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vail_DPA\DOS BROWN\2026\AOPS-PN\N°035-AOON REPRISE DE PEINTURE DES BUREAUX DU SIEGE DE LA BOAD 29 06 2026\"/>
    </mc:Choice>
  </mc:AlternateContent>
  <xr:revisionPtr revIDLastSave="0" documentId="13_ncr:1_{FE46D196-F394-4EFE-A284-20FE5EAA6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cien Bâtiment" sheetId="1" r:id="rId1"/>
    <sheet name="Nouveau Bâtiment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5" i="1" l="1"/>
  <c r="C111" i="1"/>
  <c r="C92" i="1"/>
  <c r="C73" i="1"/>
  <c r="C54" i="1"/>
  <c r="C32" i="1"/>
  <c r="C30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kbolouvi</author>
  </authors>
  <commentList>
    <comment ref="A25" authorId="0" shapeId="0" xr:uid="{00000000-0006-0000-0000-000001000000}">
      <text>
        <r>
          <rPr>
            <b/>
            <sz val="9"/>
            <rFont val="Tahoma"/>
            <family val="2"/>
          </rPr>
          <t>kbolouvi:</t>
        </r>
        <r>
          <rPr>
            <sz val="9"/>
            <rFont val="Tahoma"/>
            <family val="2"/>
          </rPr>
          <t xml:space="preserve">
R25 à R31</t>
        </r>
      </text>
    </comment>
  </commentList>
</comments>
</file>

<file path=xl/sharedStrings.xml><?xml version="1.0" encoding="utf-8"?>
<sst xmlns="http://schemas.openxmlformats.org/spreadsheetml/2006/main" count="401" uniqueCount="134">
  <si>
    <t>DEVIS QUANTITATIF POUR LA REPRISE DE LA PEINTURE DANS LES BUREAUX ET CIRCULATIONS DE L'ANCIEN BATIMENT</t>
  </si>
  <si>
    <t>DESIGNATIONS</t>
  </si>
  <si>
    <t>U</t>
  </si>
  <si>
    <t>QUANTITE</t>
  </si>
  <si>
    <t>PRIX UNITAIRE</t>
  </si>
  <si>
    <t xml:space="preserve"> TOTAL</t>
  </si>
  <si>
    <t>I) Sous sol</t>
  </si>
  <si>
    <t>1.1 Couloir locaux techniques nord</t>
  </si>
  <si>
    <t>Peinture  huile satinée couleur beige sur le mur et le plafond</t>
  </si>
  <si>
    <t>m²</t>
  </si>
  <si>
    <t>Peinture à huile satinée couleur rouge sur les portes</t>
  </si>
  <si>
    <t>1.2 Couloir locaux techniques sud</t>
  </si>
  <si>
    <t>Sous total 1</t>
  </si>
  <si>
    <t>II) RDC</t>
  </si>
  <si>
    <t>2.1 Circulations</t>
  </si>
  <si>
    <t>Peinture à huile satinée couleur beige sur les murs, portes et placards</t>
  </si>
  <si>
    <t>2.2 Bureaux</t>
  </si>
  <si>
    <t xml:space="preserve">Peinture acrylique satinéé couleur blanche sur les murs </t>
  </si>
  <si>
    <t>Peinture à huile satiné couleur noire sur les caissons, placards et portes</t>
  </si>
  <si>
    <t>2.3 Ancienne documentation (RDC+Mezzannine)</t>
  </si>
  <si>
    <t>Peinture acrylique satinée couleur blanche sur les murs et plafonds</t>
  </si>
  <si>
    <t>Peinture à huile satinée couleur blanche dans les escaliers</t>
  </si>
  <si>
    <t>ens</t>
  </si>
  <si>
    <t>Grattage, ponçage et peinture à huile noire satinée sur le gardes corp  et poteau central</t>
  </si>
  <si>
    <t>Sous total 2</t>
  </si>
  <si>
    <t>III) 1er étage</t>
  </si>
  <si>
    <t>3.1 Circulations</t>
  </si>
  <si>
    <t>Peinture à huile satinée couleur beige sur les murs et portes</t>
  </si>
  <si>
    <t xml:space="preserve">Peinture à huile satinée couleur rouge sur les portes des bureaux Directeurs et locaux d’entretien </t>
  </si>
  <si>
    <t>3.2 Bureaux</t>
  </si>
  <si>
    <t>Peinture à huile satineé couleur noire sur les caissons, placards et portes</t>
  </si>
  <si>
    <t>3.3 Salle de réunion</t>
  </si>
  <si>
    <t>Peinture acrylique satinée couleur blanche sur le mur et le plafond</t>
  </si>
  <si>
    <t>Peinture à huile satinée couleur noire sur les portes et panneaux</t>
  </si>
  <si>
    <t>Sous total 3</t>
  </si>
  <si>
    <t>IV) 2ème étage</t>
  </si>
  <si>
    <t>4.1 Circulations</t>
  </si>
  <si>
    <t>4.2 Bureaux</t>
  </si>
  <si>
    <t>4.3 Salle de réunion</t>
  </si>
  <si>
    <t>Sous total 4</t>
  </si>
  <si>
    <t>V) 3ème étage</t>
  </si>
  <si>
    <t>5.1 Circulations</t>
  </si>
  <si>
    <t>5.2 Bureaux</t>
  </si>
  <si>
    <t>5.3 Salle de réunion</t>
  </si>
  <si>
    <t>Sous total 5</t>
  </si>
  <si>
    <t>VI) 4ème étage</t>
  </si>
  <si>
    <t>6.1 Circulations</t>
  </si>
  <si>
    <t>6.2 Bureaux</t>
  </si>
  <si>
    <t>6.3 Salle de réunion</t>
  </si>
  <si>
    <t>Sous total 6</t>
  </si>
  <si>
    <t>VII) Escalier secours ancien bâtiment</t>
  </si>
  <si>
    <t xml:space="preserve">Grattage, ponçage et peinture à huile noire satinée sur les gardes corps  </t>
  </si>
  <si>
    <t xml:space="preserve">Peinture à huile satinée couleur blanche sur les murs </t>
  </si>
  <si>
    <t>Sous total 7</t>
  </si>
  <si>
    <t>MONTANT TOTAL HT/HD</t>
  </si>
  <si>
    <t>Désignations</t>
  </si>
  <si>
    <t>Qté</t>
  </si>
  <si>
    <t>P.U</t>
  </si>
  <si>
    <t>Montant</t>
  </si>
  <si>
    <t>I) Rez de chaussée</t>
  </si>
  <si>
    <t>1.1 Médiatech</t>
  </si>
  <si>
    <t>Peinture acrylique mat couleur blanche sur les murs</t>
  </si>
  <si>
    <t>Peinture acrylique mat couleur blanche sur les plafonds</t>
  </si>
  <si>
    <t>Peinture acrylique satinée couleur blanche sur la porte</t>
  </si>
  <si>
    <t>1.2 Salle de documentation</t>
  </si>
  <si>
    <t>Peinture acrylique satinée couleur blanche sur les portes et placards</t>
  </si>
  <si>
    <t>1.3 Local technique</t>
  </si>
  <si>
    <t>Peinture acrylique satinée couleur blanche sur les portes</t>
  </si>
  <si>
    <t>1.4 Infirmerie</t>
  </si>
  <si>
    <t>Peinture acrylique satinée couleur blanche sur les placards et portes</t>
  </si>
  <si>
    <t>1.5 Toilettes</t>
  </si>
  <si>
    <t>1.6 Escalier</t>
  </si>
  <si>
    <t>Peinture acrylique mat couleur blanche sur le plafond</t>
  </si>
  <si>
    <t>II) Mezzanine</t>
  </si>
  <si>
    <t>2.1 Salle de lecture et autres locaux</t>
  </si>
  <si>
    <t xml:space="preserve">Peinture acrylique satinée couleur blanche sur les portes </t>
  </si>
  <si>
    <t>2.2 Escalier</t>
  </si>
  <si>
    <t xml:space="preserve">3.1 Bureaux </t>
  </si>
  <si>
    <t>Peinture acrylique mat couleur blanche sur les murs y compris l'intérieur des placards</t>
  </si>
  <si>
    <t>Peinture acrylique satinée couleur blanche sur les caissons, portes et placards (y compris l'intérieur et les séparations)</t>
  </si>
  <si>
    <t>3.2 Salle de réunion</t>
  </si>
  <si>
    <t>3.3 Locaux techniques</t>
  </si>
  <si>
    <t>3.4 Couloir</t>
  </si>
  <si>
    <t>3.5 Toilettes</t>
  </si>
  <si>
    <t>3.6 Escalier</t>
  </si>
  <si>
    <t xml:space="preserve">4.1 Bureaux </t>
  </si>
  <si>
    <t>4.2 Salle de réunion</t>
  </si>
  <si>
    <t>Peinture acrylique mat couleurblanche sur les murs</t>
  </si>
  <si>
    <t>4.3 Locaux techniques</t>
  </si>
  <si>
    <t>4.4 Couloir</t>
  </si>
  <si>
    <t>4.5 Toilettes</t>
  </si>
  <si>
    <t>Peinture acrylique satinée couleurblanche sur les portes</t>
  </si>
  <si>
    <t>4.6 Escalier</t>
  </si>
  <si>
    <t xml:space="preserve">5.1 Bureaux </t>
  </si>
  <si>
    <t>Peinture acrylique satinée couleurblanche sur les caissons, portes et placards (y compris l'intérieur et les séparations)</t>
  </si>
  <si>
    <t>5.2 Salle de réunion</t>
  </si>
  <si>
    <t>5.3 Locaux techniques</t>
  </si>
  <si>
    <t>5.4 Couloir</t>
  </si>
  <si>
    <t>5.5 Toilettes</t>
  </si>
  <si>
    <t>5.6 Escalier</t>
  </si>
  <si>
    <t xml:space="preserve">6.1 Bureaux </t>
  </si>
  <si>
    <t>6.2 Salle de réunion</t>
  </si>
  <si>
    <t>6.3 Locaux techniques</t>
  </si>
  <si>
    <t>6.4 Couloir</t>
  </si>
  <si>
    <t>6.5 Toilettes</t>
  </si>
  <si>
    <t>Peinture acrylique satinée couleur blanchesur les portes</t>
  </si>
  <si>
    <t>6.6 Escalier</t>
  </si>
  <si>
    <t>VII) 5ème étage</t>
  </si>
  <si>
    <t xml:space="preserve">7.1 Bureaux </t>
  </si>
  <si>
    <t>7.2 Locaux techniques</t>
  </si>
  <si>
    <t>7.3 Couloir</t>
  </si>
  <si>
    <t>Peinture acrylique mat couleur beige sur les murs</t>
  </si>
  <si>
    <t>7.4 Toilettes</t>
  </si>
  <si>
    <t>7.5 Escalier</t>
  </si>
  <si>
    <t>VIII) 6ème étage</t>
  </si>
  <si>
    <t xml:space="preserve">8.1 Bureaux </t>
  </si>
  <si>
    <t>8.2 Salle de réunion</t>
  </si>
  <si>
    <t>8.3 Locaux techniques</t>
  </si>
  <si>
    <t>8.4 Couloir</t>
  </si>
  <si>
    <t>8.5 Toilettes</t>
  </si>
  <si>
    <t>8.6 Escalier</t>
  </si>
  <si>
    <t>Sous total 8</t>
  </si>
  <si>
    <t>IX) 7ème étage</t>
  </si>
  <si>
    <t xml:space="preserve">9.1 Bureaux </t>
  </si>
  <si>
    <t>9.2 Salle de réunion</t>
  </si>
  <si>
    <t>9.3 Locaux techniques</t>
  </si>
  <si>
    <t>Peinture acrylique mat couleur blanche au plafond</t>
  </si>
  <si>
    <t>Peinture acrylique satinée couleur blanche sur la porte et le caisson</t>
  </si>
  <si>
    <t>9.4 Couloir</t>
  </si>
  <si>
    <t>9.5 Toilettes</t>
  </si>
  <si>
    <t>9.6 Escalier</t>
  </si>
  <si>
    <t>9.7 Salle de conseils</t>
  </si>
  <si>
    <t>Sous total 9</t>
  </si>
  <si>
    <t>DEVIS QUANTITATIF POUR LA REPRISE DE LA PEINTURE DANS LES BUREAUX ET CIRCULATIONS DU NOUVEAU BATIMENT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</si>
</sst>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9"/>
      <name val="Tahoma"/>
      <family val="2"/>
    </font>
    <font>
      <sz val="9"/>
      <name val="Tahoma"/>
      <family val="2"/>
    </font>
    <font>
      <sz val="11"/>
      <color theme="1"/>
      <name val="Lato"/>
      <family val="2"/>
    </font>
    <font>
      <b/>
      <sz val="12"/>
      <color theme="1"/>
      <name val="Lato"/>
      <family val="2"/>
    </font>
    <font>
      <sz val="12"/>
      <color theme="1"/>
      <name val="Lato"/>
      <family val="2"/>
    </font>
    <font>
      <b/>
      <i/>
      <sz val="12"/>
      <color theme="1"/>
      <name val="Lato"/>
      <family val="2"/>
    </font>
    <font>
      <b/>
      <u/>
      <sz val="11"/>
      <color theme="1"/>
      <name val="Lato"/>
      <family val="2"/>
    </font>
    <font>
      <b/>
      <sz val="11"/>
      <color theme="1"/>
      <name val="Lato"/>
      <family val="2"/>
    </font>
    <font>
      <b/>
      <i/>
      <sz val="11"/>
      <color theme="1"/>
      <name val="Lato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19" xfId="0" applyFont="1" applyBorder="1"/>
    <xf numFmtId="0" fontId="5" fillId="0" borderId="20" xfId="0" applyFont="1" applyBorder="1"/>
    <xf numFmtId="0" fontId="5" fillId="0" borderId="0" xfId="0" applyFont="1"/>
    <xf numFmtId="0" fontId="5" fillId="0" borderId="21" xfId="0" applyFont="1" applyBorder="1"/>
    <xf numFmtId="0" fontId="6" fillId="0" borderId="22" xfId="0" applyFont="1" applyBorder="1"/>
    <xf numFmtId="0" fontId="3" fillId="0" borderId="22" xfId="0" applyFont="1" applyBorder="1" applyAlignment="1">
      <alignment wrapText="1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2" xfId="0" applyFont="1" applyBorder="1"/>
    <xf numFmtId="0" fontId="5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5" fillId="0" borderId="23" xfId="0" applyFont="1" applyBorder="1"/>
    <xf numFmtId="0" fontId="6" fillId="0" borderId="23" xfId="0" applyFont="1" applyBorder="1"/>
    <xf numFmtId="0" fontId="6" fillId="0" borderId="23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6" fillId="0" borderId="23" xfId="0" applyFont="1" applyBorder="1" applyAlignment="1">
      <alignment horizontal="center"/>
    </xf>
    <xf numFmtId="0" fontId="5" fillId="0" borderId="24" xfId="0" applyFont="1" applyBorder="1"/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9" fillId="0" borderId="7" xfId="0" applyFont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7" xfId="0" applyFont="1" applyBorder="1"/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justify" vertical="justify" wrapText="1"/>
    </xf>
    <xf numFmtId="0" fontId="9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/>
    <xf numFmtId="0" fontId="8" fillId="0" borderId="1" xfId="0" applyFont="1" applyFill="1" applyBorder="1" applyAlignment="1">
      <alignment horizontal="center" vertical="center"/>
    </xf>
    <xf numFmtId="0" fontId="5" fillId="0" borderId="25" xfId="0" applyFont="1" applyBorder="1"/>
    <xf numFmtId="0" fontId="7" fillId="0" borderId="0" xfId="0" applyFont="1" applyAlignment="1">
      <alignment horizontal="center" wrapText="1"/>
    </xf>
    <xf numFmtId="0" fontId="3" fillId="0" borderId="2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9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8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19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"/>
  <sheetViews>
    <sheetView tabSelected="1" view="pageLayout" zoomScaleNormal="100" workbookViewId="0">
      <selection sqref="A1:E1"/>
    </sheetView>
  </sheetViews>
  <sheetFormatPr baseColWidth="10" defaultColWidth="11" defaultRowHeight="14"/>
  <cols>
    <col min="1" max="1" width="46.1796875" style="1" customWidth="1"/>
    <col min="2" max="2" width="10.453125" style="1" customWidth="1"/>
    <col min="3" max="3" width="15.453125" style="1" customWidth="1"/>
    <col min="4" max="4" width="18.453125" style="1" customWidth="1"/>
    <col min="5" max="5" width="37.81640625" style="1" customWidth="1"/>
    <col min="6" max="16384" width="11" style="1"/>
  </cols>
  <sheetData>
    <row r="1" spans="1:5">
      <c r="A1" s="45" t="s">
        <v>0</v>
      </c>
      <c r="B1" s="45"/>
      <c r="C1" s="45"/>
      <c r="D1" s="45"/>
      <c r="E1" s="45"/>
    </row>
    <row r="2" spans="1:5" ht="14.5" thickBot="1"/>
    <row r="3" spans="1:5" ht="38.25" customHeight="1" thickTop="1" thickBot="1">
      <c r="A3" s="24" t="s">
        <v>1</v>
      </c>
      <c r="B3" s="2" t="s">
        <v>2</v>
      </c>
      <c r="C3" s="3" t="s">
        <v>3</v>
      </c>
      <c r="D3" s="4" t="s">
        <v>4</v>
      </c>
      <c r="E3" s="5" t="s">
        <v>5</v>
      </c>
    </row>
    <row r="4" spans="1:5" ht="13" customHeight="1" thickTop="1">
      <c r="A4" s="6"/>
      <c r="B4" s="7"/>
      <c r="C4" s="8"/>
      <c r="D4" s="7"/>
      <c r="E4" s="9"/>
    </row>
    <row r="5" spans="1:5" ht="15">
      <c r="A5" s="10" t="s">
        <v>6</v>
      </c>
      <c r="B5" s="7"/>
      <c r="C5" s="8"/>
      <c r="D5" s="7"/>
      <c r="E5" s="9"/>
    </row>
    <row r="6" spans="1:5" ht="15">
      <c r="A6" s="10"/>
      <c r="B6" s="7"/>
      <c r="C6" s="8"/>
      <c r="D6" s="7"/>
      <c r="E6" s="9"/>
    </row>
    <row r="7" spans="1:5" ht="15">
      <c r="A7" s="10" t="s">
        <v>7</v>
      </c>
      <c r="B7" s="7"/>
      <c r="C7" s="8"/>
      <c r="D7" s="7"/>
      <c r="E7" s="9"/>
    </row>
    <row r="8" spans="1:5" ht="15">
      <c r="A8" s="10"/>
      <c r="B8" s="7"/>
      <c r="C8" s="8"/>
      <c r="D8" s="7"/>
      <c r="E8" s="9"/>
    </row>
    <row r="9" spans="1:5" ht="33" customHeight="1">
      <c r="A9" s="11" t="s">
        <v>8</v>
      </c>
      <c r="B9" s="12" t="s">
        <v>9</v>
      </c>
      <c r="C9" s="13">
        <v>216.71</v>
      </c>
      <c r="D9" s="7"/>
      <c r="E9" s="9"/>
    </row>
    <row r="10" spans="1:5" ht="33.75" customHeight="1">
      <c r="A10" s="11" t="s">
        <v>10</v>
      </c>
      <c r="B10" s="12" t="s">
        <v>9</v>
      </c>
      <c r="C10" s="13">
        <v>25.86</v>
      </c>
      <c r="D10" s="7"/>
      <c r="E10" s="9"/>
    </row>
    <row r="11" spans="1:5" ht="13" customHeight="1">
      <c r="A11" s="14"/>
      <c r="B11" s="15"/>
      <c r="C11" s="13"/>
      <c r="D11" s="7"/>
      <c r="E11" s="9"/>
    </row>
    <row r="12" spans="1:5" ht="15">
      <c r="A12" s="10" t="s">
        <v>11</v>
      </c>
      <c r="B12" s="7"/>
      <c r="C12" s="8"/>
      <c r="D12" s="7"/>
      <c r="E12" s="9"/>
    </row>
    <row r="13" spans="1:5" ht="13" customHeight="1">
      <c r="A13" s="10"/>
      <c r="B13" s="7"/>
      <c r="C13" s="8"/>
      <c r="D13" s="7"/>
      <c r="E13" s="9"/>
    </row>
    <row r="14" spans="1:5" ht="28">
      <c r="A14" s="11" t="s">
        <v>8</v>
      </c>
      <c r="B14" s="12" t="s">
        <v>9</v>
      </c>
      <c r="C14" s="13">
        <v>123.94</v>
      </c>
      <c r="D14" s="7"/>
      <c r="E14" s="9"/>
    </row>
    <row r="15" spans="1:5" ht="28">
      <c r="A15" s="11" t="s">
        <v>10</v>
      </c>
      <c r="B15" s="12" t="s">
        <v>9</v>
      </c>
      <c r="C15" s="13">
        <v>11.06</v>
      </c>
      <c r="D15" s="7"/>
      <c r="E15" s="9"/>
    </row>
    <row r="16" spans="1:5" ht="15">
      <c r="A16" s="14"/>
      <c r="B16" s="15"/>
      <c r="C16" s="13"/>
      <c r="D16" s="7"/>
      <c r="E16" s="9"/>
    </row>
    <row r="17" spans="1:5" ht="15">
      <c r="A17" s="16" t="s">
        <v>12</v>
      </c>
      <c r="B17" s="15"/>
      <c r="C17" s="13"/>
      <c r="D17" s="7"/>
      <c r="E17" s="9"/>
    </row>
    <row r="18" spans="1:5" ht="13" customHeight="1">
      <c r="A18" s="17"/>
      <c r="B18" s="7"/>
      <c r="C18" s="13"/>
      <c r="D18" s="7"/>
      <c r="E18" s="9"/>
    </row>
    <row r="19" spans="1:5" ht="15">
      <c r="A19" s="18" t="s">
        <v>13</v>
      </c>
      <c r="B19" s="7"/>
      <c r="C19" s="13"/>
      <c r="D19" s="7"/>
      <c r="E19" s="9"/>
    </row>
    <row r="20" spans="1:5" ht="15">
      <c r="A20" s="17"/>
      <c r="B20" s="7"/>
      <c r="C20" s="13"/>
      <c r="D20" s="7"/>
      <c r="E20" s="9"/>
    </row>
    <row r="21" spans="1:5" ht="15">
      <c r="A21" s="19" t="s">
        <v>14</v>
      </c>
      <c r="B21" s="7"/>
      <c r="C21" s="13"/>
      <c r="D21" s="7"/>
      <c r="E21" s="9"/>
    </row>
    <row r="22" spans="1:5" ht="15">
      <c r="A22" s="17"/>
      <c r="B22" s="7"/>
      <c r="C22" s="13"/>
      <c r="D22" s="7"/>
      <c r="E22" s="9"/>
    </row>
    <row r="23" spans="1:5" ht="28">
      <c r="A23" s="11" t="s">
        <v>15</v>
      </c>
      <c r="B23" s="12" t="s">
        <v>9</v>
      </c>
      <c r="C23" s="13">
        <v>74.66</v>
      </c>
      <c r="D23" s="7"/>
      <c r="E23" s="9"/>
    </row>
    <row r="24" spans="1:5" ht="13" customHeight="1">
      <c r="A24" s="20"/>
      <c r="B24" s="12"/>
      <c r="C24" s="13"/>
      <c r="D24" s="7"/>
      <c r="E24" s="9"/>
    </row>
    <row r="25" spans="1:5" ht="15">
      <c r="A25" s="19" t="s">
        <v>16</v>
      </c>
      <c r="B25" s="7"/>
      <c r="C25" s="13"/>
      <c r="D25" s="7"/>
      <c r="E25" s="9"/>
    </row>
    <row r="26" spans="1:5" ht="15">
      <c r="A26" s="19"/>
      <c r="B26" s="7"/>
      <c r="C26" s="13"/>
      <c r="D26" s="7"/>
      <c r="E26" s="9"/>
    </row>
    <row r="27" spans="1:5" ht="28">
      <c r="A27" s="11" t="s">
        <v>17</v>
      </c>
      <c r="B27" s="12" t="s">
        <v>9</v>
      </c>
      <c r="C27" s="13">
        <v>229.24</v>
      </c>
      <c r="D27" s="7"/>
      <c r="E27" s="9"/>
    </row>
    <row r="28" spans="1:5" ht="28">
      <c r="A28" s="11" t="s">
        <v>18</v>
      </c>
      <c r="B28" s="12" t="s">
        <v>9</v>
      </c>
      <c r="C28" s="13">
        <v>177.15</v>
      </c>
      <c r="D28" s="7"/>
      <c r="E28" s="9"/>
    </row>
    <row r="29" spans="1:5" ht="13" customHeight="1">
      <c r="A29" s="20"/>
      <c r="B29" s="12"/>
      <c r="C29" s="13"/>
      <c r="D29" s="7"/>
      <c r="E29" s="9"/>
    </row>
    <row r="30" spans="1:5" ht="30">
      <c r="A30" s="19" t="s">
        <v>19</v>
      </c>
      <c r="B30" s="12"/>
      <c r="C30" s="13"/>
      <c r="D30" s="7"/>
      <c r="E30" s="9"/>
    </row>
    <row r="31" spans="1:5" ht="13" customHeight="1">
      <c r="A31" s="20"/>
      <c r="B31" s="12"/>
      <c r="C31" s="13"/>
      <c r="D31" s="7"/>
      <c r="E31" s="9"/>
    </row>
    <row r="32" spans="1:5" ht="28">
      <c r="A32" s="11" t="s">
        <v>20</v>
      </c>
      <c r="B32" s="12" t="s">
        <v>9</v>
      </c>
      <c r="C32" s="13">
        <f>(258.2*2)+(128.61*2)</f>
        <v>773.62</v>
      </c>
      <c r="D32" s="7"/>
      <c r="E32" s="9"/>
    </row>
    <row r="33" spans="1:5" ht="13" customHeight="1">
      <c r="A33" s="20"/>
      <c r="B33" s="12"/>
      <c r="C33" s="13"/>
      <c r="D33" s="7"/>
      <c r="E33" s="9"/>
    </row>
    <row r="34" spans="1:5" ht="28">
      <c r="A34" s="11" t="s">
        <v>21</v>
      </c>
      <c r="B34" s="12" t="s">
        <v>22</v>
      </c>
      <c r="C34" s="13">
        <v>1</v>
      </c>
      <c r="D34" s="7"/>
      <c r="E34" s="9"/>
    </row>
    <row r="35" spans="1:5" ht="13" customHeight="1">
      <c r="A35" s="20"/>
      <c r="B35" s="12"/>
      <c r="C35" s="13"/>
      <c r="D35" s="7"/>
      <c r="E35" s="9"/>
    </row>
    <row r="36" spans="1:5" ht="28">
      <c r="A36" s="11" t="s">
        <v>23</v>
      </c>
      <c r="B36" s="12" t="s">
        <v>22</v>
      </c>
      <c r="C36" s="13">
        <v>1</v>
      </c>
      <c r="D36" s="7"/>
      <c r="E36" s="9"/>
    </row>
    <row r="37" spans="1:5" ht="13" customHeight="1">
      <c r="A37" s="20"/>
      <c r="B37" s="12"/>
      <c r="C37" s="13"/>
      <c r="D37" s="7"/>
      <c r="E37" s="9"/>
    </row>
    <row r="38" spans="1:5" ht="15">
      <c r="A38" s="21" t="s">
        <v>24</v>
      </c>
      <c r="B38" s="7"/>
      <c r="C38" s="13"/>
      <c r="D38" s="7"/>
      <c r="E38" s="9"/>
    </row>
    <row r="39" spans="1:5" ht="13" customHeight="1">
      <c r="A39" s="17"/>
      <c r="B39" s="7"/>
      <c r="C39" s="13"/>
      <c r="D39" s="7"/>
      <c r="E39" s="9"/>
    </row>
    <row r="40" spans="1:5" ht="15">
      <c r="A40" s="18" t="s">
        <v>25</v>
      </c>
      <c r="B40" s="7"/>
      <c r="C40" s="13"/>
      <c r="D40" s="7"/>
      <c r="E40" s="9"/>
    </row>
    <row r="41" spans="1:5" ht="15">
      <c r="A41" s="18"/>
      <c r="B41" s="7"/>
      <c r="C41" s="13"/>
      <c r="D41" s="7"/>
      <c r="E41" s="9"/>
    </row>
    <row r="42" spans="1:5" ht="18" customHeight="1">
      <c r="A42" s="19" t="s">
        <v>26</v>
      </c>
      <c r="B42" s="7"/>
      <c r="C42" s="13"/>
      <c r="D42" s="7"/>
      <c r="E42" s="9"/>
    </row>
    <row r="43" spans="1:5" ht="13" customHeight="1">
      <c r="A43" s="19"/>
      <c r="B43" s="7"/>
      <c r="C43" s="13"/>
      <c r="D43" s="7"/>
      <c r="E43" s="9"/>
    </row>
    <row r="44" spans="1:5" ht="33.75" customHeight="1">
      <c r="A44" s="11" t="s">
        <v>27</v>
      </c>
      <c r="B44" s="12" t="s">
        <v>9</v>
      </c>
      <c r="C44" s="13">
        <v>406.36</v>
      </c>
      <c r="D44" s="7"/>
      <c r="E44" s="9"/>
    </row>
    <row r="45" spans="1:5" ht="44.25" customHeight="1">
      <c r="A45" s="11" t="s">
        <v>28</v>
      </c>
      <c r="B45" s="12" t="s">
        <v>9</v>
      </c>
      <c r="C45" s="13">
        <v>80.459999999999994</v>
      </c>
      <c r="D45" s="7"/>
      <c r="E45" s="9"/>
    </row>
    <row r="46" spans="1:5" ht="13" customHeight="1">
      <c r="A46" s="20"/>
      <c r="B46" s="15"/>
      <c r="C46" s="13"/>
      <c r="D46" s="7"/>
      <c r="E46" s="9"/>
    </row>
    <row r="47" spans="1:5" ht="15">
      <c r="A47" s="19" t="s">
        <v>29</v>
      </c>
      <c r="B47" s="7"/>
      <c r="C47" s="13"/>
      <c r="D47" s="7"/>
      <c r="E47" s="9"/>
    </row>
    <row r="48" spans="1:5" ht="13" customHeight="1">
      <c r="A48" s="19"/>
      <c r="B48" s="7"/>
      <c r="C48" s="13"/>
      <c r="D48" s="7"/>
      <c r="E48" s="9"/>
    </row>
    <row r="49" spans="1:5" ht="28">
      <c r="A49" s="11" t="s">
        <v>20</v>
      </c>
      <c r="B49" s="12" t="s">
        <v>9</v>
      </c>
      <c r="C49" s="13">
        <v>1426.4</v>
      </c>
      <c r="D49" s="7"/>
      <c r="E49" s="9"/>
    </row>
    <row r="50" spans="1:5" ht="28">
      <c r="A50" s="11" t="s">
        <v>30</v>
      </c>
      <c r="B50" s="12" t="s">
        <v>9</v>
      </c>
      <c r="C50" s="13">
        <v>754.44</v>
      </c>
      <c r="D50" s="7"/>
      <c r="E50" s="9"/>
    </row>
    <row r="51" spans="1:5" ht="13" customHeight="1">
      <c r="A51" s="17"/>
      <c r="B51" s="7"/>
      <c r="C51" s="13"/>
      <c r="D51" s="7"/>
      <c r="E51" s="9"/>
    </row>
    <row r="52" spans="1:5" ht="15">
      <c r="A52" s="19" t="s">
        <v>31</v>
      </c>
      <c r="B52" s="7"/>
      <c r="C52" s="13"/>
      <c r="D52" s="7"/>
      <c r="E52" s="9"/>
    </row>
    <row r="53" spans="1:5" ht="13" customHeight="1">
      <c r="A53" s="19"/>
      <c r="B53" s="7"/>
      <c r="C53" s="13"/>
      <c r="D53" s="7"/>
      <c r="E53" s="9"/>
    </row>
    <row r="54" spans="1:5" ht="28">
      <c r="A54" s="11" t="s">
        <v>32</v>
      </c>
      <c r="B54" s="12" t="s">
        <v>9</v>
      </c>
      <c r="C54" s="13">
        <f>47.19+25.5</f>
        <v>72.69</v>
      </c>
      <c r="D54" s="7"/>
      <c r="E54" s="9"/>
    </row>
    <row r="55" spans="1:5" ht="28">
      <c r="A55" s="11" t="s">
        <v>33</v>
      </c>
      <c r="B55" s="12" t="s">
        <v>9</v>
      </c>
      <c r="C55" s="13">
        <v>4.95</v>
      </c>
      <c r="D55" s="7"/>
      <c r="E55" s="9"/>
    </row>
    <row r="56" spans="1:5" ht="15">
      <c r="A56" s="17"/>
      <c r="B56" s="7"/>
      <c r="C56" s="13"/>
      <c r="D56" s="7"/>
      <c r="E56" s="9"/>
    </row>
    <row r="57" spans="1:5" ht="15">
      <c r="A57" s="21" t="s">
        <v>34</v>
      </c>
      <c r="B57" s="7"/>
      <c r="C57" s="13"/>
      <c r="D57" s="7"/>
      <c r="E57" s="9"/>
    </row>
    <row r="58" spans="1:5" ht="15">
      <c r="A58" s="17"/>
      <c r="B58" s="7"/>
      <c r="C58" s="13"/>
      <c r="D58" s="7"/>
      <c r="E58" s="9"/>
    </row>
    <row r="59" spans="1:5" ht="15">
      <c r="A59" s="18" t="s">
        <v>35</v>
      </c>
      <c r="B59" s="7"/>
      <c r="C59" s="13"/>
      <c r="D59" s="7"/>
      <c r="E59" s="9"/>
    </row>
    <row r="60" spans="1:5" ht="13" customHeight="1">
      <c r="A60" s="18"/>
      <c r="B60" s="7"/>
      <c r="C60" s="13"/>
      <c r="D60" s="7"/>
      <c r="E60" s="9"/>
    </row>
    <row r="61" spans="1:5" ht="18.75" customHeight="1">
      <c r="A61" s="19" t="s">
        <v>36</v>
      </c>
      <c r="B61" s="7"/>
      <c r="C61" s="13"/>
      <c r="D61" s="7"/>
      <c r="E61" s="9"/>
    </row>
    <row r="62" spans="1:5" ht="13" customHeight="1">
      <c r="A62" s="19"/>
      <c r="B62" s="7"/>
      <c r="C62" s="13"/>
      <c r="D62" s="7"/>
      <c r="E62" s="9"/>
    </row>
    <row r="63" spans="1:5" ht="28">
      <c r="A63" s="11" t="s">
        <v>27</v>
      </c>
      <c r="B63" s="12" t="s">
        <v>9</v>
      </c>
      <c r="C63" s="13">
        <v>406.36</v>
      </c>
      <c r="D63" s="7"/>
      <c r="E63" s="9"/>
    </row>
    <row r="64" spans="1:5" ht="42">
      <c r="A64" s="11" t="s">
        <v>28</v>
      </c>
      <c r="B64" s="12" t="s">
        <v>9</v>
      </c>
      <c r="C64" s="13">
        <v>80.459999999999994</v>
      </c>
      <c r="D64" s="7"/>
      <c r="E64" s="9"/>
    </row>
    <row r="65" spans="1:5" ht="13" customHeight="1">
      <c r="A65" s="19"/>
      <c r="B65" s="7"/>
      <c r="C65" s="13"/>
      <c r="D65" s="7"/>
      <c r="E65" s="9"/>
    </row>
    <row r="66" spans="1:5" ht="15">
      <c r="A66" s="19" t="s">
        <v>37</v>
      </c>
      <c r="B66" s="7"/>
      <c r="C66" s="13"/>
      <c r="D66" s="7"/>
      <c r="E66" s="9"/>
    </row>
    <row r="67" spans="1:5" ht="13" customHeight="1">
      <c r="A67" s="19"/>
      <c r="B67" s="7"/>
      <c r="C67" s="13"/>
      <c r="D67" s="7"/>
      <c r="E67" s="9"/>
    </row>
    <row r="68" spans="1:5" ht="28">
      <c r="A68" s="11" t="s">
        <v>20</v>
      </c>
      <c r="B68" s="12" t="s">
        <v>9</v>
      </c>
      <c r="C68" s="13">
        <v>1450.32</v>
      </c>
      <c r="D68" s="7"/>
      <c r="E68" s="9"/>
    </row>
    <row r="69" spans="1:5" ht="28">
      <c r="A69" s="11" t="s">
        <v>30</v>
      </c>
      <c r="B69" s="12" t="s">
        <v>9</v>
      </c>
      <c r="C69" s="13">
        <v>754.44</v>
      </c>
      <c r="D69" s="7"/>
      <c r="E69" s="9"/>
    </row>
    <row r="70" spans="1:5" ht="13" customHeight="1">
      <c r="A70" s="20"/>
      <c r="B70" s="12"/>
      <c r="C70" s="13"/>
      <c r="D70" s="7"/>
      <c r="E70" s="9"/>
    </row>
    <row r="71" spans="1:5" ht="15">
      <c r="A71" s="19" t="s">
        <v>38</v>
      </c>
      <c r="B71" s="7"/>
      <c r="C71" s="13"/>
      <c r="D71" s="7"/>
      <c r="E71" s="9"/>
    </row>
    <row r="72" spans="1:5" ht="13" customHeight="1">
      <c r="A72" s="19"/>
      <c r="B72" s="7"/>
      <c r="C72" s="13"/>
      <c r="D72" s="7"/>
      <c r="E72" s="9"/>
    </row>
    <row r="73" spans="1:5" ht="28">
      <c r="A73" s="11" t="s">
        <v>32</v>
      </c>
      <c r="B73" s="12" t="s">
        <v>9</v>
      </c>
      <c r="C73" s="13">
        <f>47.19+25.5</f>
        <v>72.69</v>
      </c>
      <c r="D73" s="7"/>
      <c r="E73" s="9"/>
    </row>
    <row r="74" spans="1:5" ht="28">
      <c r="A74" s="11" t="s">
        <v>33</v>
      </c>
      <c r="B74" s="12" t="s">
        <v>9</v>
      </c>
      <c r="C74" s="13">
        <v>4.95</v>
      </c>
      <c r="D74" s="7"/>
      <c r="E74" s="9"/>
    </row>
    <row r="75" spans="1:5" ht="13" customHeight="1">
      <c r="A75" s="20"/>
      <c r="B75" s="12"/>
      <c r="C75" s="13"/>
      <c r="D75" s="7"/>
      <c r="E75" s="9"/>
    </row>
    <row r="76" spans="1:5" ht="15">
      <c r="A76" s="21" t="s">
        <v>39</v>
      </c>
      <c r="B76" s="7"/>
      <c r="C76" s="13"/>
      <c r="D76" s="7"/>
      <c r="E76" s="9"/>
    </row>
    <row r="77" spans="1:5" ht="13" customHeight="1">
      <c r="A77" s="11"/>
      <c r="B77" s="12"/>
      <c r="C77" s="13"/>
      <c r="D77" s="7"/>
      <c r="E77" s="9"/>
    </row>
    <row r="78" spans="1:5" ht="15">
      <c r="A78" s="18" t="s">
        <v>40</v>
      </c>
      <c r="B78" s="7"/>
      <c r="C78" s="13"/>
      <c r="D78" s="7"/>
      <c r="E78" s="9"/>
    </row>
    <row r="79" spans="1:5" ht="13" customHeight="1">
      <c r="A79" s="18"/>
      <c r="B79" s="7"/>
      <c r="C79" s="13"/>
      <c r="D79" s="7"/>
      <c r="E79" s="9"/>
    </row>
    <row r="80" spans="1:5" ht="15">
      <c r="A80" s="19" t="s">
        <v>41</v>
      </c>
      <c r="B80" s="7"/>
      <c r="C80" s="13"/>
      <c r="D80" s="7"/>
      <c r="E80" s="9"/>
    </row>
    <row r="81" spans="1:5" ht="13" customHeight="1">
      <c r="A81" s="19"/>
      <c r="B81" s="7"/>
      <c r="C81" s="13"/>
      <c r="D81" s="7"/>
      <c r="E81" s="9"/>
    </row>
    <row r="82" spans="1:5" ht="28">
      <c r="A82" s="11" t="s">
        <v>27</v>
      </c>
      <c r="B82" s="12" t="s">
        <v>9</v>
      </c>
      <c r="C82" s="13">
        <v>406.36</v>
      </c>
      <c r="D82" s="7"/>
      <c r="E82" s="9"/>
    </row>
    <row r="83" spans="1:5" ht="42">
      <c r="A83" s="11" t="s">
        <v>28</v>
      </c>
      <c r="B83" s="12" t="s">
        <v>9</v>
      </c>
      <c r="C83" s="13">
        <v>80.459999999999994</v>
      </c>
      <c r="D83" s="7"/>
      <c r="E83" s="9"/>
    </row>
    <row r="84" spans="1:5" ht="13" customHeight="1">
      <c r="A84" s="20"/>
      <c r="B84" s="12"/>
      <c r="C84" s="13"/>
      <c r="D84" s="7"/>
      <c r="E84" s="9"/>
    </row>
    <row r="85" spans="1:5" ht="15">
      <c r="A85" s="19" t="s">
        <v>42</v>
      </c>
      <c r="B85" s="7"/>
      <c r="C85" s="13"/>
      <c r="D85" s="7"/>
      <c r="E85" s="9"/>
    </row>
    <row r="86" spans="1:5" ht="13" customHeight="1">
      <c r="A86" s="19"/>
      <c r="B86" s="7"/>
      <c r="C86" s="13"/>
      <c r="D86" s="7"/>
      <c r="E86" s="9"/>
    </row>
    <row r="87" spans="1:5" ht="28">
      <c r="A87" s="11" t="s">
        <v>20</v>
      </c>
      <c r="B87" s="12" t="s">
        <v>9</v>
      </c>
      <c r="C87" s="13">
        <v>1391.6</v>
      </c>
      <c r="D87" s="7"/>
      <c r="E87" s="9"/>
    </row>
    <row r="88" spans="1:5" ht="28">
      <c r="A88" s="11" t="s">
        <v>30</v>
      </c>
      <c r="B88" s="12" t="s">
        <v>9</v>
      </c>
      <c r="C88" s="13">
        <v>693.93</v>
      </c>
      <c r="D88" s="7"/>
      <c r="E88" s="9"/>
    </row>
    <row r="89" spans="1:5" ht="13" customHeight="1">
      <c r="A89" s="20"/>
      <c r="B89" s="12"/>
      <c r="C89" s="13"/>
      <c r="D89" s="7"/>
      <c r="E89" s="9"/>
    </row>
    <row r="90" spans="1:5" ht="15">
      <c r="A90" s="19" t="s">
        <v>43</v>
      </c>
      <c r="B90" s="7"/>
      <c r="C90" s="13"/>
      <c r="D90" s="7"/>
      <c r="E90" s="9"/>
    </row>
    <row r="91" spans="1:5" ht="13" customHeight="1">
      <c r="A91" s="19"/>
      <c r="B91" s="7"/>
      <c r="C91" s="13"/>
      <c r="D91" s="7"/>
      <c r="E91" s="9"/>
    </row>
    <row r="92" spans="1:5" ht="28">
      <c r="A92" s="11" t="s">
        <v>32</v>
      </c>
      <c r="B92" s="12" t="s">
        <v>9</v>
      </c>
      <c r="C92" s="13">
        <f>47.19+25.5</f>
        <v>72.69</v>
      </c>
      <c r="D92" s="7"/>
      <c r="E92" s="9"/>
    </row>
    <row r="93" spans="1:5" ht="28">
      <c r="A93" s="11" t="s">
        <v>33</v>
      </c>
      <c r="B93" s="12" t="s">
        <v>9</v>
      </c>
      <c r="C93" s="13">
        <v>4.95</v>
      </c>
      <c r="D93" s="7"/>
      <c r="E93" s="9"/>
    </row>
    <row r="94" spans="1:5" ht="13" customHeight="1">
      <c r="A94" s="20"/>
      <c r="B94" s="12"/>
      <c r="C94" s="13"/>
      <c r="D94" s="7"/>
      <c r="E94" s="9"/>
    </row>
    <row r="95" spans="1:5" ht="15">
      <c r="A95" s="21" t="s">
        <v>44</v>
      </c>
      <c r="B95" s="7"/>
      <c r="C95" s="13"/>
      <c r="D95" s="7"/>
      <c r="E95" s="9"/>
    </row>
    <row r="96" spans="1:5" ht="13" customHeight="1">
      <c r="A96" s="11"/>
      <c r="B96" s="12"/>
      <c r="C96" s="13"/>
      <c r="D96" s="7"/>
      <c r="E96" s="9"/>
    </row>
    <row r="97" spans="1:5" ht="15">
      <c r="A97" s="18" t="s">
        <v>45</v>
      </c>
      <c r="B97" s="7"/>
      <c r="C97" s="13"/>
      <c r="D97" s="7"/>
      <c r="E97" s="9"/>
    </row>
    <row r="98" spans="1:5" ht="13" customHeight="1">
      <c r="A98" s="18"/>
      <c r="B98" s="7"/>
      <c r="C98" s="13"/>
      <c r="D98" s="7"/>
      <c r="E98" s="9"/>
    </row>
    <row r="99" spans="1:5" ht="15">
      <c r="A99" s="19" t="s">
        <v>46</v>
      </c>
      <c r="B99" s="7"/>
      <c r="C99" s="13"/>
      <c r="D99" s="7"/>
      <c r="E99" s="9"/>
    </row>
    <row r="100" spans="1:5" ht="13" customHeight="1">
      <c r="A100" s="19"/>
      <c r="B100" s="7"/>
      <c r="C100" s="13"/>
      <c r="D100" s="7"/>
      <c r="E100" s="9"/>
    </row>
    <row r="101" spans="1:5" ht="28">
      <c r="A101" s="11" t="s">
        <v>27</v>
      </c>
      <c r="B101" s="12" t="s">
        <v>9</v>
      </c>
      <c r="C101" s="13">
        <v>406.36</v>
      </c>
      <c r="D101" s="7"/>
      <c r="E101" s="9"/>
    </row>
    <row r="102" spans="1:5" ht="42">
      <c r="A102" s="11" t="s">
        <v>28</v>
      </c>
      <c r="B102" s="12" t="s">
        <v>9</v>
      </c>
      <c r="C102" s="13">
        <v>80.459999999999994</v>
      </c>
      <c r="D102" s="7"/>
      <c r="E102" s="9"/>
    </row>
    <row r="103" spans="1:5" ht="13" customHeight="1">
      <c r="A103" s="20"/>
      <c r="B103" s="12"/>
      <c r="C103" s="13"/>
      <c r="D103" s="7"/>
      <c r="E103" s="9"/>
    </row>
    <row r="104" spans="1:5" ht="15">
      <c r="A104" s="19" t="s">
        <v>47</v>
      </c>
      <c r="B104" s="7"/>
      <c r="C104" s="13"/>
      <c r="D104" s="7"/>
      <c r="E104" s="9"/>
    </row>
    <row r="105" spans="1:5" ht="13" customHeight="1">
      <c r="A105" s="19"/>
      <c r="B105" s="7"/>
      <c r="C105" s="13"/>
      <c r="D105" s="7"/>
      <c r="E105" s="9"/>
    </row>
    <row r="106" spans="1:5" ht="28">
      <c r="A106" s="11" t="s">
        <v>20</v>
      </c>
      <c r="B106" s="12" t="s">
        <v>9</v>
      </c>
      <c r="C106" s="13">
        <v>1474.24</v>
      </c>
      <c r="D106" s="7"/>
      <c r="E106" s="9"/>
    </row>
    <row r="107" spans="1:5" ht="28">
      <c r="A107" s="11" t="s">
        <v>30</v>
      </c>
      <c r="B107" s="12" t="s">
        <v>9</v>
      </c>
      <c r="C107" s="13">
        <v>754.44</v>
      </c>
      <c r="D107" s="7"/>
      <c r="E107" s="9"/>
    </row>
    <row r="108" spans="1:5" ht="13" customHeight="1">
      <c r="A108" s="17"/>
      <c r="B108" s="7"/>
      <c r="C108" s="13"/>
      <c r="D108" s="7"/>
      <c r="E108" s="9"/>
    </row>
    <row r="109" spans="1:5" ht="15">
      <c r="A109" s="19" t="s">
        <v>48</v>
      </c>
      <c r="B109" s="7"/>
      <c r="C109" s="13"/>
      <c r="D109" s="7"/>
      <c r="E109" s="9"/>
    </row>
    <row r="110" spans="1:5" ht="13" customHeight="1">
      <c r="A110" s="19"/>
      <c r="B110" s="7"/>
      <c r="C110" s="13"/>
      <c r="D110" s="7"/>
      <c r="E110" s="9"/>
    </row>
    <row r="111" spans="1:5" ht="28">
      <c r="A111" s="11" t="s">
        <v>32</v>
      </c>
      <c r="B111" s="12" t="s">
        <v>9</v>
      </c>
      <c r="C111" s="13">
        <f>47.19+25.5</f>
        <v>72.69</v>
      </c>
      <c r="D111" s="7"/>
      <c r="E111" s="9"/>
    </row>
    <row r="112" spans="1:5" ht="28">
      <c r="A112" s="11" t="s">
        <v>33</v>
      </c>
      <c r="B112" s="12" t="s">
        <v>9</v>
      </c>
      <c r="C112" s="13">
        <v>4.95</v>
      </c>
      <c r="D112" s="7"/>
      <c r="E112" s="9"/>
    </row>
    <row r="113" spans="1:5" ht="15">
      <c r="A113" s="20"/>
      <c r="B113" s="12"/>
      <c r="C113" s="13"/>
      <c r="D113" s="7"/>
      <c r="E113" s="9"/>
    </row>
    <row r="114" spans="1:5" ht="15">
      <c r="A114" s="21" t="s">
        <v>49</v>
      </c>
      <c r="B114" s="12"/>
      <c r="C114" s="13"/>
      <c r="D114" s="7"/>
      <c r="E114" s="9"/>
    </row>
    <row r="115" spans="1:5" ht="15">
      <c r="A115" s="17"/>
      <c r="B115" s="7"/>
      <c r="C115" s="13"/>
      <c r="D115" s="7"/>
      <c r="E115" s="9"/>
    </row>
    <row r="116" spans="1:5" ht="15">
      <c r="A116" s="18" t="s">
        <v>50</v>
      </c>
      <c r="B116" s="7"/>
      <c r="C116" s="13"/>
      <c r="D116" s="7"/>
      <c r="E116" s="9"/>
    </row>
    <row r="117" spans="1:5" ht="15">
      <c r="A117" s="17"/>
      <c r="B117" s="7"/>
      <c r="C117" s="13"/>
      <c r="D117" s="7"/>
      <c r="E117" s="9"/>
    </row>
    <row r="118" spans="1:5" ht="28">
      <c r="A118" s="11" t="s">
        <v>51</v>
      </c>
      <c r="B118" s="12" t="s">
        <v>22</v>
      </c>
      <c r="C118" s="13">
        <v>2</v>
      </c>
      <c r="D118" s="7"/>
      <c r="E118" s="9"/>
    </row>
    <row r="119" spans="1:5" ht="15">
      <c r="A119" s="17"/>
      <c r="B119" s="7"/>
      <c r="C119" s="13"/>
      <c r="D119" s="7"/>
      <c r="E119" s="9"/>
    </row>
    <row r="120" spans="1:5" ht="28">
      <c r="A120" s="11" t="s">
        <v>52</v>
      </c>
      <c r="B120" s="12" t="s">
        <v>22</v>
      </c>
      <c r="C120" s="13">
        <v>2</v>
      </c>
      <c r="D120" s="7"/>
      <c r="E120" s="9"/>
    </row>
    <row r="121" spans="1:5" ht="15">
      <c r="A121" s="17"/>
      <c r="B121" s="7"/>
      <c r="C121" s="13"/>
      <c r="D121" s="7"/>
      <c r="E121" s="9"/>
    </row>
    <row r="122" spans="1:5" ht="15">
      <c r="A122" s="21" t="s">
        <v>53</v>
      </c>
      <c r="B122" s="7"/>
      <c r="C122" s="13"/>
      <c r="D122" s="7"/>
      <c r="E122" s="9"/>
    </row>
    <row r="123" spans="1:5" ht="15">
      <c r="A123" s="17"/>
      <c r="B123" s="7"/>
      <c r="C123" s="13"/>
      <c r="D123" s="7"/>
      <c r="E123" s="9"/>
    </row>
    <row r="124" spans="1:5" ht="15.5" thickBot="1">
      <c r="A124" s="17"/>
      <c r="B124" s="7"/>
      <c r="C124" s="13"/>
      <c r="D124" s="7"/>
      <c r="E124" s="9"/>
    </row>
    <row r="125" spans="1:5" ht="15.5" thickTop="1">
      <c r="A125" s="52" t="s">
        <v>54</v>
      </c>
      <c r="B125" s="44"/>
      <c r="C125" s="46">
        <f>+C63+C64+C68+C69+C73+C74+C82+C83+C87+C88+C92+C93+C101+C102+C106+C107+C111+C112</f>
        <v>8212.35</v>
      </c>
      <c r="D125" s="48"/>
      <c r="E125" s="49"/>
    </row>
    <row r="126" spans="1:5" ht="16.5" customHeight="1" thickBot="1">
      <c r="A126" s="53"/>
      <c r="B126" s="22"/>
      <c r="C126" s="47"/>
      <c r="D126" s="50"/>
      <c r="E126" s="51"/>
    </row>
    <row r="127" spans="1:5" ht="15.5" thickTop="1">
      <c r="A127" s="23"/>
      <c r="B127" s="13"/>
      <c r="C127" s="13"/>
      <c r="D127" s="8"/>
      <c r="E127" s="8"/>
    </row>
  </sheetData>
  <mergeCells count="4">
    <mergeCell ref="A1:E1"/>
    <mergeCell ref="C125:C126"/>
    <mergeCell ref="D125:E126"/>
    <mergeCell ref="A125:A126"/>
  </mergeCells>
  <pageMargins left="0.7" right="0.7" top="0.75" bottom="0.75" header="0.3" footer="0.3"/>
  <pageSetup paperSize="9" scale="68" orientation="portrait" r:id="rId1"/>
  <headerFooter>
    <oddHeader>&amp;CANNEXE III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8"/>
  <sheetViews>
    <sheetView view="pageLayout" topLeftCell="A5" zoomScaleNormal="100" workbookViewId="0">
      <selection activeCell="C22" sqref="C22"/>
    </sheetView>
  </sheetViews>
  <sheetFormatPr baseColWidth="10" defaultColWidth="11" defaultRowHeight="14"/>
  <cols>
    <col min="1" max="1" width="40.453125" style="1" customWidth="1"/>
    <col min="2" max="2" width="11" style="1"/>
    <col min="3" max="3" width="14" style="1" customWidth="1"/>
    <col min="4" max="4" width="11" style="1"/>
    <col min="5" max="5" width="13.7265625" style="1" customWidth="1"/>
    <col min="6" max="16384" width="11" style="1"/>
  </cols>
  <sheetData>
    <row r="1" spans="1:5" hidden="1"/>
    <row r="2" spans="1:5" hidden="1"/>
    <row r="3" spans="1:5" hidden="1"/>
    <row r="4" spans="1:5" hidden="1"/>
    <row r="5" spans="1:5" ht="40" customHeight="1">
      <c r="A5" s="54" t="s">
        <v>133</v>
      </c>
      <c r="B5" s="54"/>
      <c r="C5" s="54"/>
      <c r="D5" s="54"/>
      <c r="E5" s="54"/>
    </row>
    <row r="6" spans="1:5" ht="14.5" thickBot="1"/>
    <row r="7" spans="1:5" ht="15" thickTop="1" thickBot="1">
      <c r="A7" s="43" t="s">
        <v>55</v>
      </c>
      <c r="B7" s="25" t="s">
        <v>2</v>
      </c>
      <c r="C7" s="25" t="s">
        <v>56</v>
      </c>
      <c r="D7" s="25" t="s">
        <v>57</v>
      </c>
      <c r="E7" s="25" t="s">
        <v>58</v>
      </c>
    </row>
    <row r="8" spans="1:5" ht="14.5" thickTop="1">
      <c r="A8" s="26"/>
      <c r="B8" s="27"/>
      <c r="C8" s="27"/>
      <c r="D8" s="28"/>
      <c r="E8" s="29"/>
    </row>
    <row r="9" spans="1:5">
      <c r="A9" s="30" t="s">
        <v>59</v>
      </c>
      <c r="B9" s="31"/>
      <c r="C9" s="31"/>
      <c r="D9" s="32"/>
      <c r="E9" s="33"/>
    </row>
    <row r="10" spans="1:5">
      <c r="A10" s="30"/>
      <c r="B10" s="31"/>
      <c r="C10" s="31"/>
      <c r="D10" s="32"/>
      <c r="E10" s="33"/>
    </row>
    <row r="11" spans="1:5">
      <c r="A11" s="30" t="s">
        <v>60</v>
      </c>
      <c r="B11" s="31"/>
      <c r="C11" s="31"/>
      <c r="D11" s="32"/>
      <c r="E11" s="33"/>
    </row>
    <row r="12" spans="1:5">
      <c r="A12" s="34"/>
      <c r="B12" s="31"/>
      <c r="C12" s="31"/>
      <c r="D12" s="32"/>
      <c r="E12" s="33"/>
    </row>
    <row r="13" spans="1:5" ht="28">
      <c r="A13" s="35" t="s">
        <v>61</v>
      </c>
      <c r="B13" s="31" t="s">
        <v>9</v>
      </c>
      <c r="C13" s="31">
        <v>86.94</v>
      </c>
      <c r="D13" s="32"/>
      <c r="E13" s="33"/>
    </row>
    <row r="14" spans="1:5" ht="28">
      <c r="A14" s="35" t="s">
        <v>62</v>
      </c>
      <c r="B14" s="31" t="s">
        <v>9</v>
      </c>
      <c r="C14" s="31">
        <v>51.36</v>
      </c>
      <c r="D14" s="32"/>
      <c r="E14" s="33"/>
    </row>
    <row r="15" spans="1:5" ht="28">
      <c r="A15" s="35" t="s">
        <v>63</v>
      </c>
      <c r="B15" s="31" t="s">
        <v>9</v>
      </c>
      <c r="C15" s="31">
        <v>7.7</v>
      </c>
      <c r="D15" s="32"/>
      <c r="E15" s="33"/>
    </row>
    <row r="16" spans="1:5">
      <c r="A16" s="35"/>
      <c r="B16" s="31"/>
      <c r="C16" s="31"/>
      <c r="D16" s="32"/>
      <c r="E16" s="33"/>
    </row>
    <row r="17" spans="1:5">
      <c r="A17" s="30" t="s">
        <v>64</v>
      </c>
      <c r="B17" s="31"/>
      <c r="C17" s="31"/>
      <c r="D17" s="32"/>
      <c r="E17" s="33"/>
    </row>
    <row r="18" spans="1:5">
      <c r="A18" s="35"/>
      <c r="B18" s="31"/>
      <c r="C18" s="31"/>
      <c r="D18" s="32"/>
      <c r="E18" s="33"/>
    </row>
    <row r="19" spans="1:5" ht="28">
      <c r="A19" s="35" t="s">
        <v>61</v>
      </c>
      <c r="B19" s="31" t="s">
        <v>9</v>
      </c>
      <c r="C19" s="31">
        <v>76.19</v>
      </c>
      <c r="D19" s="32"/>
      <c r="E19" s="33"/>
    </row>
    <row r="20" spans="1:5" ht="28">
      <c r="A20" s="35" t="s">
        <v>62</v>
      </c>
      <c r="B20" s="31" t="s">
        <v>9</v>
      </c>
      <c r="C20" s="31">
        <v>120.55</v>
      </c>
      <c r="D20" s="32"/>
      <c r="E20" s="33"/>
    </row>
    <row r="21" spans="1:5" ht="28">
      <c r="A21" s="35" t="s">
        <v>65</v>
      </c>
      <c r="B21" s="31" t="s">
        <v>9</v>
      </c>
      <c r="C21" s="31">
        <v>29.08</v>
      </c>
      <c r="D21" s="32"/>
      <c r="E21" s="33"/>
    </row>
    <row r="22" spans="1:5">
      <c r="A22" s="35"/>
      <c r="B22" s="31"/>
      <c r="C22" s="31"/>
      <c r="D22" s="32"/>
      <c r="E22" s="33"/>
    </row>
    <row r="23" spans="1:5">
      <c r="A23" s="30" t="s">
        <v>66</v>
      </c>
      <c r="B23" s="31"/>
      <c r="C23" s="31"/>
      <c r="D23" s="32"/>
      <c r="E23" s="33"/>
    </row>
    <row r="24" spans="1:5">
      <c r="A24" s="35"/>
      <c r="B24" s="31"/>
      <c r="C24" s="31"/>
      <c r="D24" s="32"/>
      <c r="E24" s="33"/>
    </row>
    <row r="25" spans="1:5" ht="34" customHeight="1">
      <c r="A25" s="35" t="s">
        <v>61</v>
      </c>
      <c r="B25" s="31" t="s">
        <v>9</v>
      </c>
      <c r="C25" s="31">
        <v>23.58</v>
      </c>
      <c r="D25" s="32"/>
      <c r="E25" s="33"/>
    </row>
    <row r="26" spans="1:5" ht="28">
      <c r="A26" s="35" t="s">
        <v>67</v>
      </c>
      <c r="B26" s="31" t="s">
        <v>9</v>
      </c>
      <c r="C26" s="31">
        <v>39</v>
      </c>
      <c r="D26" s="32"/>
      <c r="E26" s="33"/>
    </row>
    <row r="27" spans="1:5">
      <c r="A27" s="35"/>
      <c r="B27" s="31"/>
      <c r="C27" s="31"/>
      <c r="D27" s="32"/>
      <c r="E27" s="33"/>
    </row>
    <row r="28" spans="1:5">
      <c r="A28" s="30" t="s">
        <v>68</v>
      </c>
      <c r="B28" s="31"/>
      <c r="C28" s="31"/>
      <c r="D28" s="32"/>
      <c r="E28" s="33"/>
    </row>
    <row r="29" spans="1:5">
      <c r="A29" s="35"/>
      <c r="B29" s="31"/>
      <c r="C29" s="31"/>
      <c r="D29" s="32"/>
      <c r="E29" s="33"/>
    </row>
    <row r="30" spans="1:5" ht="28">
      <c r="A30" s="35" t="s">
        <v>61</v>
      </c>
      <c r="B30" s="31" t="s">
        <v>9</v>
      </c>
      <c r="C30" s="31">
        <v>134.91999999999999</v>
      </c>
      <c r="D30" s="32"/>
      <c r="E30" s="33"/>
    </row>
    <row r="31" spans="1:5" ht="28">
      <c r="A31" s="35" t="s">
        <v>62</v>
      </c>
      <c r="B31" s="31" t="s">
        <v>9</v>
      </c>
      <c r="C31" s="31">
        <v>116.65</v>
      </c>
      <c r="D31" s="32"/>
      <c r="E31" s="33"/>
    </row>
    <row r="32" spans="1:5" ht="33" customHeight="1">
      <c r="A32" s="35" t="s">
        <v>69</v>
      </c>
      <c r="B32" s="31" t="s">
        <v>9</v>
      </c>
      <c r="C32" s="31">
        <v>44.264000000000003</v>
      </c>
      <c r="D32" s="32"/>
      <c r="E32" s="33"/>
    </row>
    <row r="33" spans="1:5">
      <c r="A33" s="35"/>
      <c r="B33" s="31"/>
      <c r="C33" s="31"/>
      <c r="D33" s="32"/>
      <c r="E33" s="33"/>
    </row>
    <row r="34" spans="1:5">
      <c r="A34" s="30" t="s">
        <v>70</v>
      </c>
      <c r="B34" s="31"/>
      <c r="C34" s="31"/>
      <c r="D34" s="32"/>
      <c r="E34" s="33"/>
    </row>
    <row r="35" spans="1:5">
      <c r="A35" s="35"/>
      <c r="B35" s="31"/>
      <c r="C35" s="31"/>
      <c r="D35" s="32"/>
      <c r="E35" s="33"/>
    </row>
    <row r="36" spans="1:5" ht="28">
      <c r="A36" s="35" t="s">
        <v>67</v>
      </c>
      <c r="B36" s="31" t="s">
        <v>9</v>
      </c>
      <c r="C36" s="31">
        <v>37.6</v>
      </c>
      <c r="D36" s="32"/>
      <c r="E36" s="33"/>
    </row>
    <row r="37" spans="1:5">
      <c r="A37" s="35"/>
      <c r="B37" s="31"/>
      <c r="C37" s="31"/>
      <c r="D37" s="32"/>
      <c r="E37" s="33"/>
    </row>
    <row r="38" spans="1:5">
      <c r="A38" s="35"/>
      <c r="B38" s="31"/>
      <c r="C38" s="31"/>
      <c r="D38" s="32"/>
      <c r="E38" s="33"/>
    </row>
    <row r="39" spans="1:5">
      <c r="A39" s="30" t="s">
        <v>71</v>
      </c>
      <c r="B39" s="31"/>
      <c r="C39" s="31"/>
      <c r="D39" s="32"/>
      <c r="E39" s="33"/>
    </row>
    <row r="40" spans="1:5">
      <c r="A40" s="35"/>
      <c r="B40" s="31"/>
      <c r="C40" s="31"/>
      <c r="D40" s="32"/>
      <c r="E40" s="33"/>
    </row>
    <row r="41" spans="1:5" ht="28">
      <c r="A41" s="35" t="s">
        <v>61</v>
      </c>
      <c r="B41" s="31" t="s">
        <v>9</v>
      </c>
      <c r="C41" s="31">
        <v>122.84</v>
      </c>
      <c r="D41" s="32"/>
      <c r="E41" s="33"/>
    </row>
    <row r="42" spans="1:5" ht="28">
      <c r="A42" s="35" t="s">
        <v>72</v>
      </c>
      <c r="B42" s="31" t="s">
        <v>9</v>
      </c>
      <c r="C42" s="31">
        <v>44.62</v>
      </c>
      <c r="D42" s="32"/>
      <c r="E42" s="33"/>
    </row>
    <row r="43" spans="1:5" ht="28">
      <c r="A43" s="35" t="s">
        <v>67</v>
      </c>
      <c r="B43" s="31" t="s">
        <v>9</v>
      </c>
      <c r="C43" s="31">
        <v>20.399999999999999</v>
      </c>
      <c r="D43" s="32"/>
      <c r="E43" s="33"/>
    </row>
    <row r="44" spans="1:5">
      <c r="A44" s="35"/>
      <c r="B44" s="31"/>
      <c r="C44" s="31"/>
      <c r="D44" s="32"/>
      <c r="E44" s="33"/>
    </row>
    <row r="45" spans="1:5">
      <c r="A45" s="30" t="s">
        <v>12</v>
      </c>
      <c r="B45" s="31"/>
      <c r="C45" s="31"/>
      <c r="D45" s="32"/>
      <c r="E45" s="33"/>
    </row>
    <row r="46" spans="1:5">
      <c r="A46" s="30"/>
      <c r="B46" s="31"/>
      <c r="C46" s="31"/>
      <c r="D46" s="32"/>
      <c r="E46" s="33"/>
    </row>
    <row r="47" spans="1:5">
      <c r="A47" s="30" t="s">
        <v>73</v>
      </c>
      <c r="B47" s="31"/>
      <c r="C47" s="31"/>
      <c r="D47" s="32"/>
      <c r="E47" s="33"/>
    </row>
    <row r="48" spans="1:5">
      <c r="A48" s="30"/>
      <c r="B48" s="31"/>
      <c r="C48" s="31"/>
      <c r="D48" s="32"/>
      <c r="E48" s="33"/>
    </row>
    <row r="49" spans="1:5">
      <c r="A49" s="30" t="s">
        <v>74</v>
      </c>
      <c r="B49" s="31"/>
      <c r="C49" s="31"/>
      <c r="D49" s="32"/>
      <c r="E49" s="33"/>
    </row>
    <row r="50" spans="1:5">
      <c r="A50" s="35"/>
      <c r="B50" s="31"/>
      <c r="C50" s="31"/>
      <c r="D50" s="32"/>
      <c r="E50" s="33"/>
    </row>
    <row r="51" spans="1:5" ht="30" customHeight="1">
      <c r="A51" s="35" t="s">
        <v>61</v>
      </c>
      <c r="B51" s="31" t="s">
        <v>9</v>
      </c>
      <c r="C51" s="31">
        <v>165.01</v>
      </c>
      <c r="D51" s="32"/>
      <c r="E51" s="33"/>
    </row>
    <row r="52" spans="1:5" ht="28">
      <c r="A52" s="35" t="s">
        <v>72</v>
      </c>
      <c r="B52" s="31" t="s">
        <v>9</v>
      </c>
      <c r="C52" s="31">
        <v>205.89</v>
      </c>
      <c r="D52" s="32"/>
      <c r="E52" s="33"/>
    </row>
    <row r="53" spans="1:5" ht="32.15" customHeight="1">
      <c r="A53" s="35" t="s">
        <v>75</v>
      </c>
      <c r="B53" s="31" t="s">
        <v>9</v>
      </c>
      <c r="C53" s="31">
        <v>30.7</v>
      </c>
      <c r="D53" s="32"/>
      <c r="E53" s="33"/>
    </row>
    <row r="54" spans="1:5">
      <c r="A54" s="35"/>
      <c r="B54" s="31"/>
      <c r="C54" s="31"/>
      <c r="D54" s="32"/>
      <c r="E54" s="33"/>
    </row>
    <row r="55" spans="1:5">
      <c r="A55" s="30" t="s">
        <v>76</v>
      </c>
      <c r="B55" s="31"/>
      <c r="C55" s="31"/>
      <c r="D55" s="32"/>
      <c r="E55" s="33"/>
    </row>
    <row r="56" spans="1:5">
      <c r="A56" s="35"/>
      <c r="B56" s="31"/>
      <c r="C56" s="31"/>
      <c r="D56" s="32"/>
      <c r="E56" s="33"/>
    </row>
    <row r="57" spans="1:5" ht="28">
      <c r="A57" s="35" t="s">
        <v>61</v>
      </c>
      <c r="B57" s="31" t="s">
        <v>9</v>
      </c>
      <c r="C57" s="31">
        <v>99.26</v>
      </c>
      <c r="D57" s="32"/>
      <c r="E57" s="33"/>
    </row>
    <row r="58" spans="1:5" ht="28">
      <c r="A58" s="35" t="s">
        <v>72</v>
      </c>
      <c r="B58" s="31" t="s">
        <v>9</v>
      </c>
      <c r="C58" s="31">
        <v>32.799999999999997</v>
      </c>
      <c r="D58" s="32"/>
      <c r="E58" s="33"/>
    </row>
    <row r="59" spans="1:5">
      <c r="A59" s="35"/>
      <c r="B59" s="31"/>
      <c r="C59" s="31"/>
      <c r="D59" s="32"/>
      <c r="E59" s="33"/>
    </row>
    <row r="60" spans="1:5">
      <c r="A60" s="30" t="s">
        <v>24</v>
      </c>
      <c r="B60" s="31"/>
      <c r="C60" s="31"/>
      <c r="D60" s="32"/>
      <c r="E60" s="33"/>
    </row>
    <row r="61" spans="1:5">
      <c r="A61" s="30"/>
      <c r="B61" s="31"/>
      <c r="C61" s="31"/>
      <c r="D61" s="32"/>
      <c r="E61" s="33"/>
    </row>
    <row r="62" spans="1:5">
      <c r="A62" s="30" t="s">
        <v>25</v>
      </c>
      <c r="B62" s="31"/>
      <c r="C62" s="31"/>
      <c r="D62" s="32"/>
      <c r="E62" s="33"/>
    </row>
    <row r="63" spans="1:5">
      <c r="A63" s="30"/>
      <c r="B63" s="31"/>
      <c r="C63" s="31"/>
      <c r="D63" s="32"/>
      <c r="E63" s="33"/>
    </row>
    <row r="64" spans="1:5">
      <c r="A64" s="30" t="s">
        <v>77</v>
      </c>
      <c r="B64" s="31"/>
      <c r="C64" s="31"/>
      <c r="D64" s="32"/>
      <c r="E64" s="33"/>
    </row>
    <row r="65" spans="1:5">
      <c r="A65" s="35"/>
      <c r="B65" s="31"/>
      <c r="C65" s="31"/>
      <c r="D65" s="32"/>
      <c r="E65" s="33"/>
    </row>
    <row r="66" spans="1:5" ht="28">
      <c r="A66" s="35" t="s">
        <v>78</v>
      </c>
      <c r="B66" s="31" t="s">
        <v>9</v>
      </c>
      <c r="C66" s="31">
        <v>872.33</v>
      </c>
      <c r="D66" s="32"/>
      <c r="E66" s="33"/>
    </row>
    <row r="67" spans="1:5" ht="28">
      <c r="A67" s="35" t="s">
        <v>62</v>
      </c>
      <c r="B67" s="31" t="s">
        <v>9</v>
      </c>
      <c r="C67" s="31">
        <v>493.56</v>
      </c>
      <c r="D67" s="32"/>
      <c r="E67" s="33"/>
    </row>
    <row r="68" spans="1:5" ht="42">
      <c r="A68" s="35" t="s">
        <v>79</v>
      </c>
      <c r="B68" s="31" t="s">
        <v>9</v>
      </c>
      <c r="C68" s="31">
        <v>768.46</v>
      </c>
      <c r="D68" s="32"/>
      <c r="E68" s="33"/>
    </row>
    <row r="69" spans="1:5">
      <c r="A69" s="35"/>
      <c r="B69" s="31"/>
      <c r="C69" s="31"/>
      <c r="D69" s="32"/>
      <c r="E69" s="33"/>
    </row>
    <row r="70" spans="1:5">
      <c r="A70" s="30" t="s">
        <v>80</v>
      </c>
      <c r="B70" s="31"/>
      <c r="C70" s="31"/>
      <c r="D70" s="32"/>
      <c r="E70" s="33"/>
    </row>
    <row r="71" spans="1:5">
      <c r="A71" s="35"/>
      <c r="B71" s="31"/>
      <c r="C71" s="31"/>
      <c r="D71" s="32"/>
      <c r="E71" s="33"/>
    </row>
    <row r="72" spans="1:5" ht="28" customHeight="1">
      <c r="A72" s="35" t="s">
        <v>61</v>
      </c>
      <c r="B72" s="31" t="s">
        <v>9</v>
      </c>
      <c r="C72" s="31">
        <v>57.14</v>
      </c>
      <c r="D72" s="32"/>
      <c r="E72" s="33"/>
    </row>
    <row r="73" spans="1:5" ht="28">
      <c r="A73" s="35" t="s">
        <v>62</v>
      </c>
      <c r="B73" s="31" t="s">
        <v>9</v>
      </c>
      <c r="C73" s="31">
        <v>33.909999999999997</v>
      </c>
      <c r="D73" s="32"/>
      <c r="E73" s="33"/>
    </row>
    <row r="74" spans="1:5" ht="28">
      <c r="A74" s="35" t="s">
        <v>63</v>
      </c>
      <c r="B74" s="31" t="s">
        <v>9</v>
      </c>
      <c r="C74" s="31">
        <v>8.26</v>
      </c>
      <c r="D74" s="32"/>
      <c r="E74" s="33"/>
    </row>
    <row r="75" spans="1:5">
      <c r="A75" s="35"/>
      <c r="B75" s="31"/>
      <c r="C75" s="31"/>
      <c r="D75" s="32"/>
      <c r="E75" s="33"/>
    </row>
    <row r="76" spans="1:5">
      <c r="A76" s="30" t="s">
        <v>81</v>
      </c>
      <c r="B76" s="31"/>
      <c r="C76" s="31"/>
      <c r="D76" s="32"/>
      <c r="E76" s="33"/>
    </row>
    <row r="77" spans="1:5">
      <c r="A77" s="35"/>
      <c r="B77" s="31"/>
      <c r="C77" s="31"/>
      <c r="D77" s="32"/>
      <c r="E77" s="33"/>
    </row>
    <row r="78" spans="1:5" ht="28">
      <c r="A78" s="35" t="s">
        <v>61</v>
      </c>
      <c r="B78" s="31" t="s">
        <v>9</v>
      </c>
      <c r="C78" s="31">
        <v>34.24</v>
      </c>
      <c r="D78" s="32"/>
      <c r="E78" s="33"/>
    </row>
    <row r="79" spans="1:5" ht="28">
      <c r="A79" s="35" t="s">
        <v>67</v>
      </c>
      <c r="B79" s="31" t="s">
        <v>9</v>
      </c>
      <c r="C79" s="31">
        <v>39</v>
      </c>
      <c r="D79" s="32"/>
      <c r="E79" s="33"/>
    </row>
    <row r="80" spans="1:5">
      <c r="A80" s="35"/>
      <c r="B80" s="31"/>
      <c r="C80" s="31"/>
      <c r="D80" s="32"/>
      <c r="E80" s="33"/>
    </row>
    <row r="81" spans="1:5">
      <c r="A81" s="30" t="s">
        <v>82</v>
      </c>
      <c r="B81" s="31"/>
      <c r="C81" s="31"/>
      <c r="D81" s="32"/>
      <c r="E81" s="33"/>
    </row>
    <row r="82" spans="1:5">
      <c r="A82" s="35"/>
      <c r="B82" s="31"/>
      <c r="C82" s="31"/>
      <c r="D82" s="32"/>
      <c r="E82" s="33"/>
    </row>
    <row r="83" spans="1:5" ht="28">
      <c r="A83" s="35" t="s">
        <v>61</v>
      </c>
      <c r="B83" s="31" t="s">
        <v>9</v>
      </c>
      <c r="C83" s="31">
        <v>176.9</v>
      </c>
      <c r="D83" s="32"/>
      <c r="E83" s="33"/>
    </row>
    <row r="84" spans="1:5">
      <c r="A84" s="35"/>
      <c r="B84" s="31"/>
      <c r="C84" s="31"/>
      <c r="D84" s="32"/>
      <c r="E84" s="33"/>
    </row>
    <row r="85" spans="1:5">
      <c r="A85" s="30" t="s">
        <v>83</v>
      </c>
      <c r="B85" s="31"/>
      <c r="C85" s="31"/>
      <c r="D85" s="32"/>
      <c r="E85" s="33"/>
    </row>
    <row r="86" spans="1:5">
      <c r="A86" s="35"/>
      <c r="B86" s="31"/>
      <c r="C86" s="31"/>
      <c r="D86" s="32"/>
      <c r="E86" s="33"/>
    </row>
    <row r="87" spans="1:5" ht="28">
      <c r="A87" s="35" t="s">
        <v>67</v>
      </c>
      <c r="B87" s="31" t="s">
        <v>9</v>
      </c>
      <c r="C87" s="31">
        <v>32.5</v>
      </c>
      <c r="D87" s="32"/>
      <c r="E87" s="33"/>
    </row>
    <row r="88" spans="1:5">
      <c r="A88" s="35"/>
      <c r="B88" s="31"/>
      <c r="C88" s="31"/>
      <c r="D88" s="32"/>
      <c r="E88" s="33"/>
    </row>
    <row r="89" spans="1:5">
      <c r="A89" s="30" t="s">
        <v>84</v>
      </c>
      <c r="B89" s="31"/>
      <c r="C89" s="31"/>
      <c r="D89" s="32"/>
      <c r="E89" s="33"/>
    </row>
    <row r="90" spans="1:5">
      <c r="A90" s="35"/>
      <c r="B90" s="31"/>
      <c r="C90" s="31"/>
      <c r="D90" s="32"/>
      <c r="E90" s="33"/>
    </row>
    <row r="91" spans="1:5" ht="28">
      <c r="A91" s="35" t="s">
        <v>61</v>
      </c>
      <c r="B91" s="31" t="s">
        <v>9</v>
      </c>
      <c r="C91" s="31">
        <v>99.26</v>
      </c>
      <c r="D91" s="32"/>
      <c r="E91" s="33"/>
    </row>
    <row r="92" spans="1:5" ht="28">
      <c r="A92" s="35" t="s">
        <v>72</v>
      </c>
      <c r="B92" s="31" t="s">
        <v>9</v>
      </c>
      <c r="C92" s="31">
        <v>32.799999999999997</v>
      </c>
      <c r="D92" s="32"/>
      <c r="E92" s="33"/>
    </row>
    <row r="93" spans="1:5" ht="27" customHeight="1">
      <c r="A93" s="35" t="s">
        <v>67</v>
      </c>
      <c r="B93" s="31" t="s">
        <v>9</v>
      </c>
      <c r="C93" s="31">
        <v>15.4</v>
      </c>
      <c r="D93" s="32"/>
      <c r="E93" s="33"/>
    </row>
    <row r="94" spans="1:5">
      <c r="A94" s="35"/>
      <c r="B94" s="31"/>
      <c r="C94" s="31"/>
      <c r="D94" s="32"/>
      <c r="E94" s="33"/>
    </row>
    <row r="95" spans="1:5">
      <c r="A95" s="30" t="s">
        <v>34</v>
      </c>
      <c r="B95" s="31"/>
      <c r="C95" s="31"/>
      <c r="D95" s="32"/>
      <c r="E95" s="33"/>
    </row>
    <row r="96" spans="1:5">
      <c r="A96" s="35"/>
      <c r="B96" s="31"/>
      <c r="C96" s="31"/>
      <c r="D96" s="32"/>
      <c r="E96" s="33"/>
    </row>
    <row r="97" spans="1:5">
      <c r="A97" s="30" t="s">
        <v>35</v>
      </c>
      <c r="B97" s="31"/>
      <c r="C97" s="31"/>
      <c r="D97" s="32"/>
      <c r="E97" s="33"/>
    </row>
    <row r="98" spans="1:5">
      <c r="A98" s="30"/>
      <c r="B98" s="31"/>
      <c r="C98" s="31"/>
      <c r="D98" s="32"/>
      <c r="E98" s="33"/>
    </row>
    <row r="99" spans="1:5">
      <c r="A99" s="30" t="s">
        <v>85</v>
      </c>
      <c r="B99" s="31"/>
      <c r="C99" s="31"/>
      <c r="D99" s="32"/>
      <c r="E99" s="33"/>
    </row>
    <row r="100" spans="1:5">
      <c r="A100" s="35"/>
      <c r="B100" s="31"/>
      <c r="C100" s="31"/>
      <c r="D100" s="32"/>
      <c r="E100" s="33"/>
    </row>
    <row r="101" spans="1:5" ht="28">
      <c r="A101" s="35" t="s">
        <v>78</v>
      </c>
      <c r="B101" s="31" t="s">
        <v>9</v>
      </c>
      <c r="C101" s="31">
        <v>788.14</v>
      </c>
      <c r="D101" s="32"/>
      <c r="E101" s="33"/>
    </row>
    <row r="102" spans="1:5" ht="28">
      <c r="A102" s="35" t="s">
        <v>62</v>
      </c>
      <c r="B102" s="31" t="s">
        <v>9</v>
      </c>
      <c r="C102" s="31">
        <v>493.47</v>
      </c>
      <c r="D102" s="32"/>
      <c r="E102" s="33"/>
    </row>
    <row r="103" spans="1:5" ht="42">
      <c r="A103" s="35" t="s">
        <v>79</v>
      </c>
      <c r="B103" s="31" t="s">
        <v>9</v>
      </c>
      <c r="C103" s="31">
        <v>768.46</v>
      </c>
      <c r="D103" s="32"/>
      <c r="E103" s="33"/>
    </row>
    <row r="104" spans="1:5">
      <c r="A104" s="35"/>
      <c r="B104" s="31"/>
      <c r="C104" s="31"/>
      <c r="D104" s="32"/>
      <c r="E104" s="33"/>
    </row>
    <row r="105" spans="1:5">
      <c r="A105" s="35"/>
      <c r="B105" s="31"/>
      <c r="C105" s="31"/>
      <c r="D105" s="32"/>
      <c r="E105" s="33"/>
    </row>
    <row r="106" spans="1:5">
      <c r="A106" s="35"/>
      <c r="B106" s="31"/>
      <c r="C106" s="31"/>
      <c r="D106" s="32"/>
      <c r="E106" s="33"/>
    </row>
    <row r="107" spans="1:5">
      <c r="A107" s="30" t="s">
        <v>86</v>
      </c>
      <c r="B107" s="31"/>
      <c r="C107" s="31"/>
      <c r="D107" s="32"/>
      <c r="E107" s="33"/>
    </row>
    <row r="108" spans="1:5" ht="13" customHeight="1">
      <c r="A108" s="35"/>
      <c r="B108" s="31"/>
      <c r="C108" s="31"/>
      <c r="D108" s="32"/>
      <c r="E108" s="33"/>
    </row>
    <row r="109" spans="1:5" ht="28">
      <c r="A109" s="35" t="s">
        <v>87</v>
      </c>
      <c r="B109" s="31" t="s">
        <v>9</v>
      </c>
      <c r="C109" s="31">
        <v>57.14</v>
      </c>
      <c r="D109" s="32"/>
      <c r="E109" s="33"/>
    </row>
    <row r="110" spans="1:5" ht="28">
      <c r="A110" s="35" t="s">
        <v>62</v>
      </c>
      <c r="B110" s="31" t="s">
        <v>9</v>
      </c>
      <c r="C110" s="31">
        <v>33.909999999999997</v>
      </c>
      <c r="D110" s="32"/>
      <c r="E110" s="33"/>
    </row>
    <row r="111" spans="1:5" ht="28">
      <c r="A111" s="35" t="s">
        <v>63</v>
      </c>
      <c r="B111" s="31" t="s">
        <v>9</v>
      </c>
      <c r="C111" s="31">
        <v>8.26</v>
      </c>
      <c r="D111" s="32"/>
      <c r="E111" s="33"/>
    </row>
    <row r="112" spans="1:5" ht="13" customHeight="1">
      <c r="A112" s="35"/>
      <c r="B112" s="31"/>
      <c r="C112" s="31"/>
      <c r="D112" s="32"/>
      <c r="E112" s="33"/>
    </row>
    <row r="113" spans="1:5">
      <c r="A113" s="30" t="s">
        <v>88</v>
      </c>
      <c r="B113" s="31"/>
      <c r="C113" s="31"/>
      <c r="D113" s="32"/>
      <c r="E113" s="33"/>
    </row>
    <row r="114" spans="1:5" ht="13" customHeight="1">
      <c r="A114" s="35"/>
      <c r="B114" s="31"/>
      <c r="C114" s="31"/>
      <c r="D114" s="32"/>
      <c r="E114" s="33"/>
    </row>
    <row r="115" spans="1:5" ht="28">
      <c r="A115" s="35" t="s">
        <v>61</v>
      </c>
      <c r="B115" s="31" t="s">
        <v>9</v>
      </c>
      <c r="C115" s="31">
        <v>34.24</v>
      </c>
      <c r="D115" s="32"/>
      <c r="E115" s="33"/>
    </row>
    <row r="116" spans="1:5" ht="28">
      <c r="A116" s="35" t="s">
        <v>67</v>
      </c>
      <c r="B116" s="31" t="s">
        <v>9</v>
      </c>
      <c r="C116" s="31">
        <v>39</v>
      </c>
      <c r="D116" s="32"/>
      <c r="E116" s="33"/>
    </row>
    <row r="117" spans="1:5" ht="13" customHeight="1">
      <c r="A117" s="35"/>
      <c r="B117" s="31"/>
      <c r="C117" s="31"/>
      <c r="D117" s="32"/>
      <c r="E117" s="33"/>
    </row>
    <row r="118" spans="1:5">
      <c r="A118" s="30" t="s">
        <v>89</v>
      </c>
      <c r="B118" s="31"/>
      <c r="C118" s="31"/>
      <c r="D118" s="32"/>
      <c r="E118" s="33"/>
    </row>
    <row r="119" spans="1:5" ht="13" customHeight="1">
      <c r="A119" s="35"/>
      <c r="B119" s="31"/>
      <c r="C119" s="31"/>
      <c r="D119" s="32"/>
      <c r="E119" s="33"/>
    </row>
    <row r="120" spans="1:5" ht="28">
      <c r="A120" s="35" t="s">
        <v>61</v>
      </c>
      <c r="B120" s="31" t="s">
        <v>9</v>
      </c>
      <c r="C120" s="31">
        <v>176.9</v>
      </c>
      <c r="D120" s="32"/>
      <c r="E120" s="33"/>
    </row>
    <row r="121" spans="1:5" ht="13" customHeight="1">
      <c r="A121" s="35"/>
      <c r="B121" s="31"/>
      <c r="C121" s="31"/>
      <c r="D121" s="32"/>
      <c r="E121" s="33"/>
    </row>
    <row r="122" spans="1:5">
      <c r="A122" s="30" t="s">
        <v>90</v>
      </c>
      <c r="B122" s="31"/>
      <c r="C122" s="31"/>
      <c r="D122" s="32"/>
      <c r="E122" s="33"/>
    </row>
    <row r="123" spans="1:5" ht="13" customHeight="1">
      <c r="A123" s="35"/>
      <c r="B123" s="31"/>
      <c r="C123" s="31"/>
      <c r="D123" s="32"/>
      <c r="E123" s="33"/>
    </row>
    <row r="124" spans="1:5" ht="28">
      <c r="A124" s="35" t="s">
        <v>91</v>
      </c>
      <c r="B124" s="31" t="s">
        <v>9</v>
      </c>
      <c r="C124" s="31">
        <v>32.5</v>
      </c>
      <c r="D124" s="32"/>
      <c r="E124" s="33"/>
    </row>
    <row r="125" spans="1:5" ht="13" customHeight="1">
      <c r="A125" s="35"/>
      <c r="B125" s="31"/>
      <c r="C125" s="31"/>
      <c r="D125" s="32"/>
      <c r="E125" s="33"/>
    </row>
    <row r="126" spans="1:5">
      <c r="A126" s="30" t="s">
        <v>92</v>
      </c>
      <c r="B126" s="31"/>
      <c r="C126" s="31"/>
      <c r="D126" s="32"/>
      <c r="E126" s="33"/>
    </row>
    <row r="127" spans="1:5" ht="13" customHeight="1">
      <c r="A127" s="35"/>
      <c r="B127" s="31"/>
      <c r="C127" s="31"/>
      <c r="D127" s="32"/>
      <c r="E127" s="33"/>
    </row>
    <row r="128" spans="1:5" ht="28">
      <c r="A128" s="35" t="s">
        <v>61</v>
      </c>
      <c r="B128" s="31" t="s">
        <v>9</v>
      </c>
      <c r="C128" s="31">
        <v>99.26</v>
      </c>
      <c r="D128" s="32"/>
      <c r="E128" s="33"/>
    </row>
    <row r="129" spans="1:5" ht="28">
      <c r="A129" s="35" t="s">
        <v>72</v>
      </c>
      <c r="B129" s="31" t="s">
        <v>9</v>
      </c>
      <c r="C129" s="31">
        <v>32.799999999999997</v>
      </c>
      <c r="D129" s="32"/>
      <c r="E129" s="33"/>
    </row>
    <row r="130" spans="1:5" ht="28">
      <c r="A130" s="35" t="s">
        <v>67</v>
      </c>
      <c r="B130" s="31" t="s">
        <v>9</v>
      </c>
      <c r="C130" s="31">
        <v>15.4</v>
      </c>
      <c r="D130" s="32"/>
      <c r="E130" s="33"/>
    </row>
    <row r="131" spans="1:5">
      <c r="A131" s="35"/>
      <c r="B131" s="31"/>
      <c r="C131" s="31"/>
      <c r="D131" s="32"/>
      <c r="E131" s="33"/>
    </row>
    <row r="132" spans="1:5">
      <c r="A132" s="30" t="s">
        <v>39</v>
      </c>
      <c r="B132" s="31"/>
      <c r="C132" s="31"/>
      <c r="D132" s="32"/>
      <c r="E132" s="33"/>
    </row>
    <row r="133" spans="1:5" ht="13" customHeight="1">
      <c r="A133" s="30"/>
      <c r="B133" s="31"/>
      <c r="C133" s="31"/>
      <c r="D133" s="32"/>
      <c r="E133" s="33"/>
    </row>
    <row r="134" spans="1:5">
      <c r="A134" s="30" t="s">
        <v>40</v>
      </c>
      <c r="B134" s="31"/>
      <c r="C134" s="31"/>
      <c r="D134" s="32"/>
      <c r="E134" s="33"/>
    </row>
    <row r="135" spans="1:5" ht="13" customHeight="1">
      <c r="A135" s="30"/>
      <c r="B135" s="31"/>
      <c r="C135" s="31"/>
      <c r="D135" s="32"/>
      <c r="E135" s="33"/>
    </row>
    <row r="136" spans="1:5" ht="13.5" customHeight="1">
      <c r="A136" s="30" t="s">
        <v>93</v>
      </c>
      <c r="B136" s="31"/>
      <c r="C136" s="31"/>
      <c r="D136" s="32"/>
      <c r="E136" s="33"/>
    </row>
    <row r="137" spans="1:5" ht="13" customHeight="1">
      <c r="A137" s="35"/>
      <c r="B137" s="31"/>
      <c r="C137" s="31"/>
      <c r="D137" s="32"/>
      <c r="E137" s="33"/>
    </row>
    <row r="138" spans="1:5" ht="28">
      <c r="A138" s="35" t="s">
        <v>78</v>
      </c>
      <c r="B138" s="31" t="s">
        <v>9</v>
      </c>
      <c r="C138" s="31">
        <v>796.76</v>
      </c>
      <c r="D138" s="32"/>
      <c r="E138" s="33"/>
    </row>
    <row r="139" spans="1:5" ht="28">
      <c r="A139" s="35" t="s">
        <v>62</v>
      </c>
      <c r="B139" s="31" t="s">
        <v>9</v>
      </c>
      <c r="C139" s="31">
        <v>492.52</v>
      </c>
      <c r="D139" s="32"/>
      <c r="E139" s="33"/>
    </row>
    <row r="140" spans="1:5" ht="43.5" customHeight="1">
      <c r="A140" s="35" t="s">
        <v>94</v>
      </c>
      <c r="B140" s="31" t="s">
        <v>9</v>
      </c>
      <c r="C140" s="31">
        <v>768.84</v>
      </c>
      <c r="D140" s="32"/>
      <c r="E140" s="33"/>
    </row>
    <row r="141" spans="1:5">
      <c r="A141" s="35"/>
      <c r="B141" s="31"/>
      <c r="C141" s="31"/>
      <c r="D141" s="32"/>
      <c r="E141" s="33"/>
    </row>
    <row r="142" spans="1:5">
      <c r="A142" s="30" t="s">
        <v>95</v>
      </c>
      <c r="B142" s="31"/>
      <c r="C142" s="31"/>
      <c r="D142" s="32"/>
      <c r="E142" s="33"/>
    </row>
    <row r="143" spans="1:5" ht="12" customHeight="1">
      <c r="A143" s="35"/>
      <c r="B143" s="31"/>
      <c r="C143" s="31"/>
      <c r="D143" s="32"/>
      <c r="E143" s="33"/>
    </row>
    <row r="144" spans="1:5" ht="28">
      <c r="A144" s="35" t="s">
        <v>61</v>
      </c>
      <c r="B144" s="31" t="s">
        <v>9</v>
      </c>
      <c r="C144" s="31">
        <v>57.14</v>
      </c>
      <c r="D144" s="32"/>
      <c r="E144" s="33"/>
    </row>
    <row r="145" spans="1:5" ht="28">
      <c r="A145" s="35" t="s">
        <v>62</v>
      </c>
      <c r="B145" s="31" t="s">
        <v>9</v>
      </c>
      <c r="C145" s="31">
        <v>33.909999999999997</v>
      </c>
      <c r="D145" s="32"/>
      <c r="E145" s="33"/>
    </row>
    <row r="146" spans="1:5" ht="28">
      <c r="A146" s="35" t="s">
        <v>63</v>
      </c>
      <c r="B146" s="31" t="s">
        <v>9</v>
      </c>
      <c r="C146" s="31">
        <v>8.26</v>
      </c>
      <c r="D146" s="32"/>
      <c r="E146" s="33"/>
    </row>
    <row r="147" spans="1:5" ht="12" customHeight="1">
      <c r="A147" s="30"/>
      <c r="B147" s="31"/>
      <c r="C147" s="31"/>
      <c r="D147" s="32"/>
      <c r="E147" s="33"/>
    </row>
    <row r="148" spans="1:5">
      <c r="A148" s="30" t="s">
        <v>96</v>
      </c>
      <c r="B148" s="31"/>
      <c r="C148" s="31"/>
      <c r="D148" s="32"/>
      <c r="E148" s="33"/>
    </row>
    <row r="149" spans="1:5" ht="12" customHeight="1">
      <c r="A149" s="35"/>
      <c r="B149" s="31"/>
      <c r="C149" s="31"/>
      <c r="D149" s="32"/>
      <c r="E149" s="33"/>
    </row>
    <row r="150" spans="1:5" ht="28">
      <c r="A150" s="35" t="s">
        <v>61</v>
      </c>
      <c r="B150" s="31" t="s">
        <v>9</v>
      </c>
      <c r="C150" s="31">
        <v>34.24</v>
      </c>
      <c r="D150" s="32"/>
      <c r="E150" s="33"/>
    </row>
    <row r="151" spans="1:5" ht="28">
      <c r="A151" s="35" t="s">
        <v>67</v>
      </c>
      <c r="B151" s="31" t="s">
        <v>9</v>
      </c>
      <c r="C151" s="31">
        <v>39</v>
      </c>
      <c r="D151" s="32"/>
      <c r="E151" s="33"/>
    </row>
    <row r="152" spans="1:5" ht="12" customHeight="1">
      <c r="A152" s="35"/>
      <c r="B152" s="31"/>
      <c r="C152" s="31"/>
      <c r="D152" s="32"/>
      <c r="E152" s="33"/>
    </row>
    <row r="153" spans="1:5">
      <c r="A153" s="30" t="s">
        <v>97</v>
      </c>
      <c r="B153" s="31"/>
      <c r="C153" s="31"/>
      <c r="D153" s="32"/>
      <c r="E153" s="33"/>
    </row>
    <row r="154" spans="1:5" ht="12" customHeight="1">
      <c r="A154" s="35"/>
      <c r="B154" s="31"/>
      <c r="C154" s="31"/>
      <c r="D154" s="32"/>
      <c r="E154" s="33"/>
    </row>
    <row r="155" spans="1:5" ht="28">
      <c r="A155" s="35" t="s">
        <v>61</v>
      </c>
      <c r="B155" s="31" t="s">
        <v>9</v>
      </c>
      <c r="C155" s="31">
        <v>176.9</v>
      </c>
      <c r="D155" s="32"/>
      <c r="E155" s="33"/>
    </row>
    <row r="156" spans="1:5" ht="12" customHeight="1">
      <c r="A156" s="35"/>
      <c r="B156" s="31"/>
      <c r="C156" s="31"/>
      <c r="D156" s="32"/>
      <c r="E156" s="33"/>
    </row>
    <row r="157" spans="1:5">
      <c r="A157" s="30" t="s">
        <v>98</v>
      </c>
      <c r="B157" s="31"/>
      <c r="C157" s="31"/>
      <c r="D157" s="32"/>
      <c r="E157" s="33"/>
    </row>
    <row r="158" spans="1:5" ht="12" customHeight="1">
      <c r="A158" s="35"/>
      <c r="B158" s="31"/>
      <c r="C158" s="31"/>
      <c r="D158" s="32"/>
      <c r="E158" s="33"/>
    </row>
    <row r="159" spans="1:5" ht="28">
      <c r="A159" s="35" t="s">
        <v>67</v>
      </c>
      <c r="B159" s="31" t="s">
        <v>9</v>
      </c>
      <c r="C159" s="31">
        <v>32.5</v>
      </c>
      <c r="D159" s="32"/>
      <c r="E159" s="33"/>
    </row>
    <row r="160" spans="1:5" ht="12" customHeight="1">
      <c r="A160" s="35"/>
      <c r="B160" s="31"/>
      <c r="C160" s="31"/>
      <c r="D160" s="32"/>
      <c r="E160" s="33"/>
    </row>
    <row r="161" spans="1:5">
      <c r="A161" s="30" t="s">
        <v>99</v>
      </c>
      <c r="B161" s="31"/>
      <c r="C161" s="31"/>
      <c r="D161" s="32"/>
      <c r="E161" s="33"/>
    </row>
    <row r="162" spans="1:5" ht="12" customHeight="1">
      <c r="A162" s="35"/>
      <c r="B162" s="31"/>
      <c r="C162" s="31"/>
      <c r="D162" s="32"/>
      <c r="E162" s="33"/>
    </row>
    <row r="163" spans="1:5" ht="28">
      <c r="A163" s="35" t="s">
        <v>61</v>
      </c>
      <c r="B163" s="31" t="s">
        <v>9</v>
      </c>
      <c r="C163" s="31">
        <v>99.26</v>
      </c>
      <c r="D163" s="32"/>
      <c r="E163" s="33"/>
    </row>
    <row r="164" spans="1:5" ht="28">
      <c r="A164" s="35" t="s">
        <v>72</v>
      </c>
      <c r="B164" s="31" t="s">
        <v>9</v>
      </c>
      <c r="C164" s="31">
        <v>32.799999999999997</v>
      </c>
      <c r="D164" s="32"/>
      <c r="E164" s="33"/>
    </row>
    <row r="165" spans="1:5" ht="28">
      <c r="A165" s="35" t="s">
        <v>67</v>
      </c>
      <c r="B165" s="31" t="s">
        <v>9</v>
      </c>
      <c r="C165" s="31">
        <v>15.4</v>
      </c>
      <c r="D165" s="32"/>
      <c r="E165" s="33"/>
    </row>
    <row r="166" spans="1:5" ht="12" customHeight="1">
      <c r="A166" s="35"/>
      <c r="B166" s="31"/>
      <c r="C166" s="31"/>
      <c r="D166" s="32"/>
      <c r="E166" s="33"/>
    </row>
    <row r="167" spans="1:5">
      <c r="A167" s="30" t="s">
        <v>44</v>
      </c>
      <c r="B167" s="31"/>
      <c r="C167" s="31"/>
      <c r="D167" s="32"/>
      <c r="E167" s="33"/>
    </row>
    <row r="168" spans="1:5" ht="12" customHeight="1">
      <c r="A168" s="30"/>
      <c r="B168" s="31"/>
      <c r="C168" s="31"/>
      <c r="D168" s="32"/>
      <c r="E168" s="33"/>
    </row>
    <row r="169" spans="1:5">
      <c r="A169" s="30" t="s">
        <v>45</v>
      </c>
      <c r="B169" s="31"/>
      <c r="C169" s="31"/>
      <c r="D169" s="32"/>
      <c r="E169" s="33"/>
    </row>
    <row r="170" spans="1:5" ht="12" customHeight="1">
      <c r="A170" s="30"/>
      <c r="B170" s="31"/>
      <c r="C170" s="31"/>
      <c r="D170" s="32"/>
      <c r="E170" s="33"/>
    </row>
    <row r="171" spans="1:5">
      <c r="A171" s="30" t="s">
        <v>100</v>
      </c>
      <c r="B171" s="31"/>
      <c r="C171" s="31"/>
      <c r="D171" s="32"/>
      <c r="E171" s="33"/>
    </row>
    <row r="172" spans="1:5" ht="12" customHeight="1">
      <c r="A172" s="35"/>
      <c r="B172" s="31"/>
      <c r="C172" s="31"/>
      <c r="D172" s="32"/>
      <c r="E172" s="33"/>
    </row>
    <row r="173" spans="1:5" ht="28">
      <c r="A173" s="35" t="s">
        <v>78</v>
      </c>
      <c r="B173" s="31" t="s">
        <v>9</v>
      </c>
      <c r="C173" s="31">
        <v>704.65</v>
      </c>
      <c r="D173" s="32"/>
      <c r="E173" s="33"/>
    </row>
    <row r="174" spans="1:5" ht="28">
      <c r="A174" s="35" t="s">
        <v>62</v>
      </c>
      <c r="B174" s="31" t="s">
        <v>9</v>
      </c>
      <c r="C174" s="31">
        <v>544.86</v>
      </c>
      <c r="D174" s="32"/>
      <c r="E174" s="33"/>
    </row>
    <row r="175" spans="1:5" ht="59.25" customHeight="1">
      <c r="A175" s="35" t="s">
        <v>79</v>
      </c>
      <c r="B175" s="31" t="s">
        <v>9</v>
      </c>
      <c r="C175" s="31">
        <v>681.69</v>
      </c>
      <c r="D175" s="32"/>
      <c r="E175" s="33"/>
    </row>
    <row r="176" spans="1:5">
      <c r="A176" s="35"/>
      <c r="B176" s="31"/>
      <c r="C176" s="31"/>
      <c r="D176" s="32"/>
      <c r="E176" s="33"/>
    </row>
    <row r="177" spans="1:5">
      <c r="A177" s="30" t="s">
        <v>101</v>
      </c>
      <c r="B177" s="31"/>
      <c r="C177" s="31"/>
      <c r="D177" s="32"/>
      <c r="E177" s="33"/>
    </row>
    <row r="178" spans="1:5">
      <c r="A178" s="35"/>
      <c r="B178" s="31"/>
      <c r="C178" s="31"/>
      <c r="D178" s="32"/>
      <c r="E178" s="33"/>
    </row>
    <row r="179" spans="1:5" ht="28">
      <c r="A179" s="35" t="s">
        <v>61</v>
      </c>
      <c r="B179" s="31" t="s">
        <v>9</v>
      </c>
      <c r="C179" s="31">
        <v>57.14</v>
      </c>
      <c r="D179" s="32"/>
      <c r="E179" s="33"/>
    </row>
    <row r="180" spans="1:5" ht="28">
      <c r="A180" s="35" t="s">
        <v>62</v>
      </c>
      <c r="B180" s="31" t="s">
        <v>9</v>
      </c>
      <c r="C180" s="31">
        <v>33.909999999999997</v>
      </c>
      <c r="D180" s="32"/>
      <c r="E180" s="33"/>
    </row>
    <row r="181" spans="1:5" ht="36" customHeight="1">
      <c r="A181" s="35" t="s">
        <v>63</v>
      </c>
      <c r="B181" s="31" t="s">
        <v>9</v>
      </c>
      <c r="C181" s="31">
        <v>8.26</v>
      </c>
      <c r="D181" s="32"/>
      <c r="E181" s="33"/>
    </row>
    <row r="182" spans="1:5">
      <c r="A182" s="35"/>
      <c r="B182" s="31"/>
      <c r="C182" s="31"/>
      <c r="D182" s="32"/>
      <c r="E182" s="33"/>
    </row>
    <row r="183" spans="1:5">
      <c r="A183" s="30" t="s">
        <v>102</v>
      </c>
      <c r="B183" s="31"/>
      <c r="C183" s="31"/>
      <c r="D183" s="32"/>
      <c r="E183" s="33"/>
    </row>
    <row r="184" spans="1:5">
      <c r="A184" s="35"/>
      <c r="B184" s="31"/>
      <c r="C184" s="31"/>
      <c r="D184" s="32"/>
      <c r="E184" s="33"/>
    </row>
    <row r="185" spans="1:5" ht="28">
      <c r="A185" s="35" t="s">
        <v>87</v>
      </c>
      <c r="B185" s="31" t="s">
        <v>9</v>
      </c>
      <c r="C185" s="31">
        <v>34.24</v>
      </c>
      <c r="D185" s="32"/>
      <c r="E185" s="33"/>
    </row>
    <row r="186" spans="1:5" ht="28">
      <c r="A186" s="35" t="s">
        <v>67</v>
      </c>
      <c r="B186" s="31" t="s">
        <v>9</v>
      </c>
      <c r="C186" s="31">
        <v>39</v>
      </c>
      <c r="D186" s="32"/>
      <c r="E186" s="33"/>
    </row>
    <row r="187" spans="1:5">
      <c r="A187" s="35"/>
      <c r="B187" s="31"/>
      <c r="C187" s="31"/>
      <c r="D187" s="32"/>
      <c r="E187" s="33"/>
    </row>
    <row r="188" spans="1:5">
      <c r="A188" s="30" t="s">
        <v>103</v>
      </c>
      <c r="B188" s="31"/>
      <c r="C188" s="31"/>
      <c r="D188" s="32"/>
      <c r="E188" s="33"/>
    </row>
    <row r="189" spans="1:5">
      <c r="A189" s="35"/>
      <c r="B189" s="31"/>
      <c r="C189" s="31"/>
      <c r="D189" s="32"/>
      <c r="E189" s="33"/>
    </row>
    <row r="190" spans="1:5" ht="28">
      <c r="A190" s="35" t="s">
        <v>61</v>
      </c>
      <c r="B190" s="31" t="s">
        <v>9</v>
      </c>
      <c r="C190" s="31">
        <v>176.9</v>
      </c>
      <c r="D190" s="32"/>
      <c r="E190" s="33"/>
    </row>
    <row r="191" spans="1:5">
      <c r="A191" s="35"/>
      <c r="B191" s="31"/>
      <c r="C191" s="31"/>
      <c r="D191" s="32"/>
      <c r="E191" s="33"/>
    </row>
    <row r="192" spans="1:5">
      <c r="A192" s="30" t="s">
        <v>104</v>
      </c>
      <c r="B192" s="31"/>
      <c r="C192" s="31"/>
      <c r="D192" s="32"/>
      <c r="E192" s="33"/>
    </row>
    <row r="193" spans="1:5">
      <c r="A193" s="35"/>
      <c r="B193" s="31"/>
      <c r="C193" s="31"/>
      <c r="D193" s="32"/>
      <c r="E193" s="33"/>
    </row>
    <row r="194" spans="1:5" ht="28">
      <c r="A194" s="35" t="s">
        <v>105</v>
      </c>
      <c r="B194" s="31" t="s">
        <v>9</v>
      </c>
      <c r="C194" s="31">
        <v>32.5</v>
      </c>
      <c r="D194" s="32"/>
      <c r="E194" s="33"/>
    </row>
    <row r="195" spans="1:5">
      <c r="A195" s="35"/>
      <c r="B195" s="31"/>
      <c r="C195" s="31"/>
      <c r="D195" s="32"/>
      <c r="E195" s="33"/>
    </row>
    <row r="196" spans="1:5">
      <c r="A196" s="30" t="s">
        <v>106</v>
      </c>
      <c r="B196" s="31"/>
      <c r="C196" s="31"/>
      <c r="D196" s="32"/>
      <c r="E196" s="33"/>
    </row>
    <row r="197" spans="1:5">
      <c r="A197" s="35"/>
      <c r="B197" s="31"/>
      <c r="C197" s="31"/>
      <c r="D197" s="32"/>
      <c r="E197" s="33"/>
    </row>
    <row r="198" spans="1:5" ht="28">
      <c r="A198" s="35" t="s">
        <v>61</v>
      </c>
      <c r="B198" s="31" t="s">
        <v>9</v>
      </c>
      <c r="C198" s="31">
        <v>190.72</v>
      </c>
      <c r="D198" s="32"/>
      <c r="E198" s="33"/>
    </row>
    <row r="199" spans="1:5" ht="28">
      <c r="A199" s="35" t="s">
        <v>72</v>
      </c>
      <c r="B199" s="31" t="s">
        <v>9</v>
      </c>
      <c r="C199" s="31">
        <v>65.599999999999994</v>
      </c>
      <c r="D199" s="32"/>
      <c r="E199" s="33"/>
    </row>
    <row r="200" spans="1:5" ht="28">
      <c r="A200" s="35" t="s">
        <v>67</v>
      </c>
      <c r="B200" s="31" t="s">
        <v>9</v>
      </c>
      <c r="C200" s="31">
        <v>30.8</v>
      </c>
      <c r="D200" s="32"/>
      <c r="E200" s="33"/>
    </row>
    <row r="201" spans="1:5">
      <c r="A201" s="35"/>
      <c r="B201" s="31"/>
      <c r="C201" s="31"/>
      <c r="D201" s="32"/>
      <c r="E201" s="33"/>
    </row>
    <row r="202" spans="1:5">
      <c r="A202" s="30" t="s">
        <v>49</v>
      </c>
      <c r="B202" s="31"/>
      <c r="C202" s="31"/>
      <c r="D202" s="32"/>
      <c r="E202" s="33"/>
    </row>
    <row r="203" spans="1:5">
      <c r="A203" s="30"/>
      <c r="B203" s="31"/>
      <c r="C203" s="31"/>
      <c r="D203" s="32"/>
      <c r="E203" s="33"/>
    </row>
    <row r="204" spans="1:5">
      <c r="A204" s="30" t="s">
        <v>107</v>
      </c>
      <c r="B204" s="31"/>
      <c r="C204" s="31"/>
      <c r="D204" s="32"/>
      <c r="E204" s="33"/>
    </row>
    <row r="205" spans="1:5">
      <c r="A205" s="30"/>
      <c r="B205" s="31"/>
      <c r="C205" s="31"/>
      <c r="D205" s="32"/>
      <c r="E205" s="33"/>
    </row>
    <row r="206" spans="1:5">
      <c r="A206" s="30" t="s">
        <v>108</v>
      </c>
      <c r="B206" s="31"/>
      <c r="C206" s="31"/>
      <c r="D206" s="32"/>
      <c r="E206" s="33"/>
    </row>
    <row r="207" spans="1:5">
      <c r="A207" s="35"/>
      <c r="B207" s="31"/>
      <c r="C207" s="31"/>
      <c r="D207" s="32"/>
      <c r="E207" s="33"/>
    </row>
    <row r="208" spans="1:5" ht="28">
      <c r="A208" s="35" t="s">
        <v>78</v>
      </c>
      <c r="B208" s="31" t="s">
        <v>9</v>
      </c>
      <c r="C208" s="31">
        <v>359.13</v>
      </c>
      <c r="D208" s="32"/>
      <c r="E208" s="33"/>
    </row>
    <row r="209" spans="1:5" ht="42">
      <c r="A209" s="35" t="s">
        <v>79</v>
      </c>
      <c r="B209" s="31" t="s">
        <v>9</v>
      </c>
      <c r="C209" s="31">
        <v>479.87</v>
      </c>
      <c r="D209" s="32"/>
      <c r="E209" s="33"/>
    </row>
    <row r="210" spans="1:5">
      <c r="A210" s="35"/>
      <c r="B210" s="31"/>
      <c r="C210" s="31"/>
      <c r="D210" s="32"/>
      <c r="E210" s="33"/>
    </row>
    <row r="211" spans="1:5">
      <c r="A211" s="30" t="s">
        <v>109</v>
      </c>
      <c r="B211" s="31"/>
      <c r="C211" s="31"/>
      <c r="D211" s="32"/>
      <c r="E211" s="33"/>
    </row>
    <row r="212" spans="1:5">
      <c r="A212" s="35"/>
      <c r="B212" s="31"/>
      <c r="C212" s="31"/>
      <c r="D212" s="32"/>
      <c r="E212" s="33"/>
    </row>
    <row r="213" spans="1:5" ht="28">
      <c r="A213" s="35" t="s">
        <v>61</v>
      </c>
      <c r="B213" s="31" t="s">
        <v>9</v>
      </c>
      <c r="C213" s="31">
        <v>34.24</v>
      </c>
      <c r="D213" s="32"/>
      <c r="E213" s="33"/>
    </row>
    <row r="214" spans="1:5" ht="28">
      <c r="A214" s="35" t="s">
        <v>67</v>
      </c>
      <c r="B214" s="31" t="s">
        <v>9</v>
      </c>
      <c r="C214" s="31">
        <v>9.1</v>
      </c>
      <c r="D214" s="32"/>
      <c r="E214" s="33"/>
    </row>
    <row r="215" spans="1:5">
      <c r="A215" s="35"/>
      <c r="B215" s="31"/>
      <c r="C215" s="31"/>
      <c r="D215" s="32"/>
      <c r="E215" s="33"/>
    </row>
    <row r="216" spans="1:5">
      <c r="A216" s="30" t="s">
        <v>110</v>
      </c>
      <c r="B216" s="31"/>
      <c r="C216" s="31"/>
      <c r="D216" s="32"/>
      <c r="E216" s="33"/>
    </row>
    <row r="217" spans="1:5">
      <c r="A217" s="30"/>
      <c r="B217" s="31"/>
      <c r="C217" s="31"/>
      <c r="D217" s="32"/>
      <c r="E217" s="33"/>
    </row>
    <row r="218" spans="1:5" ht="28">
      <c r="A218" s="37" t="s">
        <v>111</v>
      </c>
      <c r="B218" s="31" t="s">
        <v>9</v>
      </c>
      <c r="C218" s="31">
        <v>121.53</v>
      </c>
      <c r="D218" s="32"/>
      <c r="E218" s="33"/>
    </row>
    <row r="219" spans="1:5">
      <c r="A219" s="30"/>
      <c r="B219" s="31"/>
      <c r="C219" s="31"/>
      <c r="D219" s="32"/>
      <c r="E219" s="33"/>
    </row>
    <row r="220" spans="1:5">
      <c r="A220" s="30" t="s">
        <v>112</v>
      </c>
      <c r="B220" s="31"/>
      <c r="C220" s="31"/>
      <c r="D220" s="32"/>
      <c r="E220" s="33"/>
    </row>
    <row r="221" spans="1:5">
      <c r="A221" s="35"/>
      <c r="B221" s="31"/>
      <c r="C221" s="31"/>
      <c r="D221" s="32"/>
      <c r="E221" s="33"/>
    </row>
    <row r="222" spans="1:5" ht="28">
      <c r="A222" s="35" t="s">
        <v>67</v>
      </c>
      <c r="B222" s="31" t="s">
        <v>9</v>
      </c>
      <c r="C222" s="31">
        <v>22.75</v>
      </c>
      <c r="D222" s="32"/>
      <c r="E222" s="33"/>
    </row>
    <row r="223" spans="1:5">
      <c r="A223" s="35"/>
      <c r="B223" s="31"/>
      <c r="C223" s="31"/>
      <c r="D223" s="32"/>
      <c r="E223" s="33"/>
    </row>
    <row r="224" spans="1:5">
      <c r="A224" s="30" t="s">
        <v>113</v>
      </c>
      <c r="B224" s="31"/>
      <c r="C224" s="31"/>
      <c r="D224" s="32"/>
      <c r="E224" s="33"/>
    </row>
    <row r="225" spans="1:5">
      <c r="A225" s="35"/>
      <c r="B225" s="31"/>
      <c r="C225" s="31"/>
      <c r="D225" s="32"/>
      <c r="E225" s="33"/>
    </row>
    <row r="226" spans="1:5" ht="28">
      <c r="A226" s="35" t="s">
        <v>61</v>
      </c>
      <c r="B226" s="31" t="s">
        <v>9</v>
      </c>
      <c r="C226" s="31">
        <v>91.46</v>
      </c>
      <c r="D226" s="32"/>
      <c r="E226" s="33"/>
    </row>
    <row r="227" spans="1:5" ht="28">
      <c r="A227" s="35" t="s">
        <v>72</v>
      </c>
      <c r="B227" s="31" t="s">
        <v>9</v>
      </c>
      <c r="C227" s="31">
        <v>29.68</v>
      </c>
      <c r="D227" s="32"/>
      <c r="E227" s="33"/>
    </row>
    <row r="228" spans="1:5" ht="32.15" customHeight="1">
      <c r="A228" s="35" t="s">
        <v>67</v>
      </c>
      <c r="B228" s="31" t="s">
        <v>9</v>
      </c>
      <c r="C228" s="31">
        <v>15.4</v>
      </c>
      <c r="D228" s="32"/>
      <c r="E228" s="33"/>
    </row>
    <row r="229" spans="1:5">
      <c r="A229" s="35"/>
      <c r="B229" s="31"/>
      <c r="C229" s="31"/>
      <c r="D229" s="32"/>
      <c r="E229" s="33"/>
    </row>
    <row r="230" spans="1:5">
      <c r="A230" s="30" t="s">
        <v>53</v>
      </c>
      <c r="B230" s="31"/>
      <c r="C230" s="31"/>
      <c r="D230" s="32"/>
      <c r="E230" s="33"/>
    </row>
    <row r="231" spans="1:5">
      <c r="A231" s="30"/>
      <c r="B231" s="31"/>
      <c r="C231" s="31"/>
      <c r="D231" s="32"/>
      <c r="E231" s="33"/>
    </row>
    <row r="232" spans="1:5">
      <c r="A232" s="30" t="s">
        <v>114</v>
      </c>
      <c r="B232" s="31"/>
      <c r="C232" s="31"/>
      <c r="D232" s="32"/>
      <c r="E232" s="33"/>
    </row>
    <row r="233" spans="1:5">
      <c r="A233" s="30"/>
      <c r="B233" s="31"/>
      <c r="C233" s="31"/>
      <c r="D233" s="32"/>
      <c r="E233" s="33"/>
    </row>
    <row r="234" spans="1:5">
      <c r="A234" s="30" t="s">
        <v>115</v>
      </c>
      <c r="B234" s="31"/>
      <c r="C234" s="31"/>
      <c r="D234" s="32"/>
      <c r="E234" s="33"/>
    </row>
    <row r="235" spans="1:5">
      <c r="A235" s="35"/>
      <c r="B235" s="31"/>
      <c r="C235" s="31"/>
      <c r="D235" s="32"/>
      <c r="E235" s="33"/>
    </row>
    <row r="236" spans="1:5" ht="43" customHeight="1">
      <c r="A236" s="35" t="s">
        <v>78</v>
      </c>
      <c r="B236" s="31" t="s">
        <v>9</v>
      </c>
      <c r="C236" s="31">
        <v>337.34</v>
      </c>
      <c r="D236" s="32"/>
      <c r="E236" s="33"/>
    </row>
    <row r="237" spans="1:5" ht="42">
      <c r="A237" s="35" t="s">
        <v>79</v>
      </c>
      <c r="B237" s="31" t="s">
        <v>9</v>
      </c>
      <c r="C237" s="31">
        <v>439.07499999999999</v>
      </c>
      <c r="D237" s="32"/>
      <c r="E237" s="33"/>
    </row>
    <row r="238" spans="1:5">
      <c r="A238" s="35"/>
      <c r="B238" s="31"/>
      <c r="C238" s="31"/>
      <c r="D238" s="32"/>
      <c r="E238" s="33"/>
    </row>
    <row r="239" spans="1:5">
      <c r="A239" s="30" t="s">
        <v>116</v>
      </c>
      <c r="B239" s="31"/>
      <c r="C239" s="31"/>
      <c r="D239" s="32"/>
      <c r="E239" s="33"/>
    </row>
    <row r="240" spans="1:5">
      <c r="A240" s="35"/>
      <c r="B240" s="31"/>
      <c r="C240" s="31"/>
      <c r="D240" s="32"/>
      <c r="E240" s="33"/>
    </row>
    <row r="241" spans="1:5" ht="28">
      <c r="A241" s="35" t="s">
        <v>61</v>
      </c>
      <c r="B241" s="31" t="s">
        <v>9</v>
      </c>
      <c r="C241" s="31">
        <v>59.54</v>
      </c>
      <c r="D241" s="32"/>
      <c r="E241" s="33"/>
    </row>
    <row r="242" spans="1:5" ht="28">
      <c r="A242" s="35" t="s">
        <v>62</v>
      </c>
      <c r="B242" s="31" t="s">
        <v>9</v>
      </c>
      <c r="C242" s="31">
        <v>36.950000000000003</v>
      </c>
      <c r="D242" s="32"/>
      <c r="E242" s="33"/>
    </row>
    <row r="243" spans="1:5" ht="31" customHeight="1">
      <c r="A243" s="35" t="s">
        <v>63</v>
      </c>
      <c r="B243" s="31" t="s">
        <v>9</v>
      </c>
      <c r="C243" s="31">
        <v>8.26</v>
      </c>
      <c r="D243" s="32"/>
      <c r="E243" s="33"/>
    </row>
    <row r="244" spans="1:5" ht="12" customHeight="1">
      <c r="A244" s="35"/>
      <c r="B244" s="31"/>
      <c r="C244" s="31"/>
      <c r="D244" s="32"/>
      <c r="E244" s="33"/>
    </row>
    <row r="245" spans="1:5">
      <c r="A245" s="30" t="s">
        <v>117</v>
      </c>
      <c r="B245" s="31"/>
      <c r="C245" s="31"/>
      <c r="D245" s="32"/>
      <c r="E245" s="33"/>
    </row>
    <row r="246" spans="1:5" ht="12" customHeight="1">
      <c r="A246" s="35"/>
      <c r="B246" s="31"/>
      <c r="C246" s="31"/>
      <c r="D246" s="32"/>
      <c r="E246" s="33"/>
    </row>
    <row r="247" spans="1:5" ht="28">
      <c r="A247" s="35" t="s">
        <v>61</v>
      </c>
      <c r="B247" s="31" t="s">
        <v>9</v>
      </c>
      <c r="C247" s="31">
        <v>34.24</v>
      </c>
      <c r="D247" s="32"/>
      <c r="E247" s="33"/>
    </row>
    <row r="248" spans="1:5" ht="28">
      <c r="A248" s="35" t="s">
        <v>67</v>
      </c>
      <c r="B248" s="31" t="s">
        <v>9</v>
      </c>
      <c r="C248" s="31">
        <v>9.1</v>
      </c>
      <c r="D248" s="32"/>
      <c r="E248" s="33"/>
    </row>
    <row r="249" spans="1:5" ht="12" customHeight="1">
      <c r="A249" s="35"/>
      <c r="B249" s="31"/>
      <c r="C249" s="31"/>
      <c r="D249" s="32"/>
      <c r="E249" s="33"/>
    </row>
    <row r="250" spans="1:5">
      <c r="A250" s="30" t="s">
        <v>118</v>
      </c>
      <c r="B250" s="31"/>
      <c r="C250" s="31"/>
      <c r="D250" s="32"/>
      <c r="E250" s="33"/>
    </row>
    <row r="251" spans="1:5" ht="12" customHeight="1">
      <c r="A251" s="35"/>
      <c r="B251" s="31"/>
      <c r="C251" s="31"/>
      <c r="D251" s="32"/>
      <c r="E251" s="33"/>
    </row>
    <row r="252" spans="1:5" ht="30" customHeight="1">
      <c r="A252" s="35" t="s">
        <v>61</v>
      </c>
      <c r="B252" s="31" t="s">
        <v>9</v>
      </c>
      <c r="C252" s="31">
        <v>93.99</v>
      </c>
      <c r="D252" s="32"/>
      <c r="E252" s="33"/>
    </row>
    <row r="253" spans="1:5" ht="12" customHeight="1">
      <c r="A253" s="35"/>
      <c r="B253" s="31"/>
      <c r="C253" s="31"/>
      <c r="D253" s="32"/>
      <c r="E253" s="33"/>
    </row>
    <row r="254" spans="1:5">
      <c r="A254" s="30" t="s">
        <v>119</v>
      </c>
      <c r="B254" s="31"/>
      <c r="C254" s="31"/>
      <c r="D254" s="32"/>
      <c r="E254" s="33"/>
    </row>
    <row r="255" spans="1:5" ht="12" customHeight="1">
      <c r="A255" s="35"/>
      <c r="B255" s="31"/>
      <c r="C255" s="31"/>
      <c r="D255" s="32"/>
      <c r="E255" s="33"/>
    </row>
    <row r="256" spans="1:5" ht="31" customHeight="1">
      <c r="A256" s="35" t="s">
        <v>67</v>
      </c>
      <c r="B256" s="31" t="s">
        <v>9</v>
      </c>
      <c r="C256" s="31">
        <v>22.75</v>
      </c>
      <c r="D256" s="32"/>
      <c r="E256" s="33"/>
    </row>
    <row r="257" spans="1:5" ht="12" customHeight="1">
      <c r="A257" s="35"/>
      <c r="B257" s="31"/>
      <c r="C257" s="31"/>
      <c r="D257" s="32"/>
      <c r="E257" s="33"/>
    </row>
    <row r="258" spans="1:5">
      <c r="A258" s="30" t="s">
        <v>120</v>
      </c>
      <c r="B258" s="31"/>
      <c r="C258" s="31"/>
      <c r="D258" s="32"/>
      <c r="E258" s="33"/>
    </row>
    <row r="259" spans="1:5" ht="12" customHeight="1">
      <c r="A259" s="35"/>
      <c r="B259" s="31"/>
      <c r="C259" s="31"/>
      <c r="D259" s="32"/>
      <c r="E259" s="33"/>
    </row>
    <row r="260" spans="1:5" ht="30" customHeight="1">
      <c r="A260" s="35" t="s">
        <v>61</v>
      </c>
      <c r="B260" s="31" t="s">
        <v>9</v>
      </c>
      <c r="C260" s="31">
        <v>91.46</v>
      </c>
      <c r="D260" s="32"/>
      <c r="E260" s="33"/>
    </row>
    <row r="261" spans="1:5" ht="28">
      <c r="A261" s="36" t="s">
        <v>72</v>
      </c>
      <c r="B261" s="31" t="s">
        <v>9</v>
      </c>
      <c r="C261" s="31">
        <v>29.68</v>
      </c>
      <c r="D261" s="32"/>
      <c r="E261" s="33"/>
    </row>
    <row r="262" spans="1:5" ht="28">
      <c r="A262" s="35" t="s">
        <v>67</v>
      </c>
      <c r="B262" s="31" t="s">
        <v>9</v>
      </c>
      <c r="C262" s="31">
        <v>15.4</v>
      </c>
      <c r="D262" s="32"/>
      <c r="E262" s="33"/>
    </row>
    <row r="263" spans="1:5" ht="12" customHeight="1">
      <c r="A263" s="35"/>
      <c r="B263" s="31"/>
      <c r="C263" s="31"/>
      <c r="D263" s="32"/>
      <c r="E263" s="33"/>
    </row>
    <row r="264" spans="1:5">
      <c r="A264" s="30" t="s">
        <v>121</v>
      </c>
      <c r="B264" s="31"/>
      <c r="C264" s="31"/>
      <c r="D264" s="32"/>
      <c r="E264" s="33"/>
    </row>
    <row r="265" spans="1:5" ht="12" customHeight="1">
      <c r="A265" s="30"/>
      <c r="B265" s="31"/>
      <c r="C265" s="31"/>
      <c r="D265" s="32"/>
      <c r="E265" s="33"/>
    </row>
    <row r="266" spans="1:5">
      <c r="A266" s="30" t="s">
        <v>122</v>
      </c>
      <c r="B266" s="31"/>
      <c r="C266" s="31"/>
      <c r="D266" s="32"/>
      <c r="E266" s="33"/>
    </row>
    <row r="267" spans="1:5" ht="12" customHeight="1">
      <c r="A267" s="30"/>
      <c r="B267" s="31"/>
      <c r="C267" s="31"/>
      <c r="D267" s="32"/>
      <c r="E267" s="33"/>
    </row>
    <row r="268" spans="1:5">
      <c r="A268" s="30" t="s">
        <v>123</v>
      </c>
      <c r="B268" s="31"/>
      <c r="C268" s="31"/>
      <c r="D268" s="32"/>
      <c r="E268" s="33"/>
    </row>
    <row r="269" spans="1:5" ht="12" customHeight="1">
      <c r="A269" s="35"/>
      <c r="B269" s="31"/>
      <c r="C269" s="31"/>
      <c r="D269" s="32"/>
      <c r="E269" s="33"/>
    </row>
    <row r="270" spans="1:5" ht="28">
      <c r="A270" s="35" t="s">
        <v>78</v>
      </c>
      <c r="B270" s="31" t="s">
        <v>9</v>
      </c>
      <c r="C270" s="31">
        <v>265.64999999999998</v>
      </c>
      <c r="D270" s="32"/>
      <c r="E270" s="33"/>
    </row>
    <row r="271" spans="1:5" ht="28">
      <c r="A271" s="36" t="s">
        <v>62</v>
      </c>
      <c r="B271" s="31" t="s">
        <v>9</v>
      </c>
      <c r="C271" s="31">
        <v>99.94</v>
      </c>
      <c r="D271" s="32"/>
      <c r="E271" s="33"/>
    </row>
    <row r="272" spans="1:5" ht="42">
      <c r="A272" s="36" t="s">
        <v>79</v>
      </c>
      <c r="B272" s="31" t="s">
        <v>9</v>
      </c>
      <c r="C272" s="31">
        <v>291.41000000000003</v>
      </c>
      <c r="D272" s="32"/>
      <c r="E272" s="33"/>
    </row>
    <row r="273" spans="1:5" ht="12" customHeight="1">
      <c r="A273" s="35"/>
      <c r="B273" s="31"/>
      <c r="C273" s="31"/>
      <c r="D273" s="32"/>
      <c r="E273" s="33"/>
    </row>
    <row r="274" spans="1:5">
      <c r="A274" s="30" t="s">
        <v>124</v>
      </c>
      <c r="B274" s="31"/>
      <c r="C274" s="31"/>
      <c r="D274" s="32"/>
      <c r="E274" s="33"/>
    </row>
    <row r="275" spans="1:5" ht="12" customHeight="1">
      <c r="A275" s="35"/>
      <c r="B275" s="31"/>
      <c r="C275" s="31"/>
      <c r="D275" s="32"/>
      <c r="E275" s="33"/>
    </row>
    <row r="276" spans="1:5" ht="28">
      <c r="A276" s="35" t="s">
        <v>61</v>
      </c>
      <c r="B276" s="31" t="s">
        <v>9</v>
      </c>
      <c r="C276" s="31">
        <v>59.54</v>
      </c>
      <c r="D276" s="32"/>
      <c r="E276" s="33"/>
    </row>
    <row r="277" spans="1:5" ht="28">
      <c r="A277" s="35" t="s">
        <v>62</v>
      </c>
      <c r="B277" s="31" t="s">
        <v>9</v>
      </c>
      <c r="C277" s="31">
        <v>36.950000000000003</v>
      </c>
      <c r="D277" s="32"/>
      <c r="E277" s="33"/>
    </row>
    <row r="278" spans="1:5" ht="28">
      <c r="A278" s="35" t="s">
        <v>63</v>
      </c>
      <c r="B278" s="31" t="s">
        <v>9</v>
      </c>
      <c r="C278" s="31">
        <v>8.26</v>
      </c>
      <c r="D278" s="32"/>
      <c r="E278" s="33"/>
    </row>
    <row r="279" spans="1:5" ht="12" customHeight="1">
      <c r="A279" s="35"/>
      <c r="B279" s="31"/>
      <c r="C279" s="31"/>
      <c r="D279" s="32"/>
      <c r="E279" s="33"/>
    </row>
    <row r="280" spans="1:5">
      <c r="A280" s="30" t="s">
        <v>125</v>
      </c>
      <c r="B280" s="31"/>
      <c r="C280" s="31"/>
      <c r="D280" s="32"/>
      <c r="E280" s="33"/>
    </row>
    <row r="281" spans="1:5">
      <c r="A281" s="35"/>
      <c r="B281" s="31"/>
      <c r="C281" s="31"/>
      <c r="D281" s="32"/>
      <c r="E281" s="33"/>
    </row>
    <row r="282" spans="1:5" ht="28">
      <c r="A282" s="35" t="s">
        <v>61</v>
      </c>
      <c r="B282" s="31" t="s">
        <v>9</v>
      </c>
      <c r="C282" s="31">
        <v>52.63</v>
      </c>
      <c r="D282" s="32"/>
      <c r="E282" s="33"/>
    </row>
    <row r="283" spans="1:5" ht="28">
      <c r="A283" s="35" t="s">
        <v>126</v>
      </c>
      <c r="B283" s="31" t="s">
        <v>9</v>
      </c>
      <c r="C283" s="31">
        <v>5.46</v>
      </c>
      <c r="D283" s="32"/>
      <c r="E283" s="33"/>
    </row>
    <row r="284" spans="1:5" ht="28">
      <c r="A284" s="35" t="s">
        <v>127</v>
      </c>
      <c r="B284" s="31" t="s">
        <v>9</v>
      </c>
      <c r="C284" s="31">
        <v>10.84</v>
      </c>
      <c r="D284" s="32"/>
      <c r="E284" s="33"/>
    </row>
    <row r="285" spans="1:5">
      <c r="A285" s="35"/>
      <c r="B285" s="31"/>
      <c r="C285" s="31"/>
      <c r="D285" s="32"/>
      <c r="E285" s="33"/>
    </row>
    <row r="286" spans="1:5">
      <c r="A286" s="30" t="s">
        <v>128</v>
      </c>
      <c r="B286" s="31"/>
      <c r="C286" s="31"/>
      <c r="D286" s="32"/>
      <c r="E286" s="33"/>
    </row>
    <row r="287" spans="1:5">
      <c r="A287" s="35"/>
      <c r="B287" s="31"/>
      <c r="C287" s="31"/>
      <c r="D287" s="32"/>
      <c r="E287" s="33"/>
    </row>
    <row r="288" spans="1:5" ht="28">
      <c r="A288" s="35" t="s">
        <v>61</v>
      </c>
      <c r="B288" s="31" t="s">
        <v>9</v>
      </c>
      <c r="C288" s="31">
        <v>43.13</v>
      </c>
      <c r="D288" s="32"/>
      <c r="E288" s="33"/>
    </row>
    <row r="289" spans="1:5">
      <c r="A289" s="35"/>
      <c r="B289" s="31"/>
      <c r="C289" s="31"/>
      <c r="D289" s="32"/>
      <c r="E289" s="33"/>
    </row>
    <row r="290" spans="1:5">
      <c r="A290" s="30" t="s">
        <v>129</v>
      </c>
      <c r="B290" s="31"/>
      <c r="C290" s="31"/>
      <c r="D290" s="32"/>
      <c r="E290" s="33"/>
    </row>
    <row r="291" spans="1:5">
      <c r="A291" s="35"/>
      <c r="B291" s="31"/>
      <c r="C291" s="31"/>
      <c r="D291" s="32"/>
      <c r="E291" s="33"/>
    </row>
    <row r="292" spans="1:5" ht="35.15" customHeight="1">
      <c r="A292" s="35" t="s">
        <v>67</v>
      </c>
      <c r="B292" s="31" t="s">
        <v>9</v>
      </c>
      <c r="C292" s="31">
        <v>31.85</v>
      </c>
      <c r="D292" s="32"/>
      <c r="E292" s="33"/>
    </row>
    <row r="293" spans="1:5">
      <c r="A293" s="35"/>
      <c r="B293" s="31"/>
      <c r="C293" s="31"/>
      <c r="D293" s="32"/>
      <c r="E293" s="33"/>
    </row>
    <row r="294" spans="1:5">
      <c r="A294" s="30" t="s">
        <v>130</v>
      </c>
      <c r="B294" s="31"/>
      <c r="C294" s="31"/>
      <c r="D294" s="32"/>
      <c r="E294" s="33"/>
    </row>
    <row r="295" spans="1:5">
      <c r="A295" s="35"/>
      <c r="B295" s="31"/>
      <c r="C295" s="31"/>
      <c r="D295" s="32"/>
      <c r="E295" s="33"/>
    </row>
    <row r="296" spans="1:5" ht="32.15" customHeight="1">
      <c r="A296" s="35" t="s">
        <v>61</v>
      </c>
      <c r="B296" s="31" t="s">
        <v>9</v>
      </c>
      <c r="C296" s="31">
        <v>91.46</v>
      </c>
      <c r="D296" s="32"/>
      <c r="E296" s="33"/>
    </row>
    <row r="297" spans="1:5" ht="28">
      <c r="A297" s="35" t="s">
        <v>72</v>
      </c>
      <c r="B297" s="31" t="s">
        <v>9</v>
      </c>
      <c r="C297" s="31">
        <v>35.68</v>
      </c>
      <c r="D297" s="32"/>
      <c r="E297" s="33"/>
    </row>
    <row r="298" spans="1:5" ht="32.15" customHeight="1">
      <c r="A298" s="35" t="s">
        <v>67</v>
      </c>
      <c r="B298" s="31" t="s">
        <v>9</v>
      </c>
      <c r="C298" s="31">
        <v>15.4</v>
      </c>
      <c r="D298" s="32"/>
      <c r="E298" s="33"/>
    </row>
    <row r="299" spans="1:5">
      <c r="A299" s="35"/>
      <c r="B299" s="31"/>
      <c r="C299" s="31"/>
      <c r="D299" s="32"/>
      <c r="E299" s="33"/>
    </row>
    <row r="300" spans="1:5" ht="18" customHeight="1">
      <c r="A300" s="37" t="s">
        <v>131</v>
      </c>
      <c r="B300" s="31"/>
      <c r="C300" s="31"/>
      <c r="D300" s="32"/>
      <c r="E300" s="33"/>
    </row>
    <row r="301" spans="1:5">
      <c r="A301" s="37"/>
      <c r="B301" s="31"/>
      <c r="C301" s="38"/>
      <c r="D301" s="32"/>
      <c r="E301" s="33"/>
    </row>
    <row r="302" spans="1:5" ht="28">
      <c r="A302" s="35" t="s">
        <v>61</v>
      </c>
      <c r="B302" s="31" t="s">
        <v>9</v>
      </c>
      <c r="C302" s="38">
        <v>114.74</v>
      </c>
      <c r="D302" s="32"/>
      <c r="E302" s="33"/>
    </row>
    <row r="303" spans="1:5">
      <c r="A303" s="35"/>
      <c r="B303" s="31"/>
      <c r="C303" s="31"/>
      <c r="D303" s="32"/>
      <c r="E303" s="33"/>
    </row>
    <row r="304" spans="1:5">
      <c r="A304" s="30" t="s">
        <v>132</v>
      </c>
      <c r="B304" s="31"/>
      <c r="C304" s="31"/>
      <c r="D304" s="32"/>
      <c r="E304" s="33"/>
    </row>
    <row r="305" spans="1:5" ht="14.5" thickBot="1">
      <c r="A305" s="39"/>
      <c r="B305" s="40"/>
      <c r="C305" s="40"/>
      <c r="D305" s="41"/>
      <c r="E305" s="42"/>
    </row>
    <row r="306" spans="1:5" ht="14.5" thickTop="1">
      <c r="A306" s="59" t="s">
        <v>54</v>
      </c>
      <c r="B306" s="61"/>
      <c r="C306" s="55">
        <f>+C13+C14+C15+C19+C20+C21+C25+C26+C30+C31+C32+C36+C41+C42+C43+C52+C51+C53+C57+C58+C66+C67+C68+C72+C73+C74+C78+C79+C83+C87+C91+C92+C93+C101+C102+C103+C109+C110+C111+C115+C116+C120+C124+C128+C129+C138+C139+C140+C144+C145+C146+C150+C151+C155+C159+C163+C164+C165+C173+C174+C175+C179+C180+C181+C185+C186+C190+C194+C198+C199+C200+C213+C214+C218+C222+C226+C227+C228+C236+C237+C241+C242+C243+C247+C248+C252+C256+C260+C261+C262+C270+C271+C272+C276+C277+C278+C282+C283+C284+C288+C292+C296+C297+C298+C302</f>
        <v>14569.878999999997</v>
      </c>
      <c r="D306" s="55"/>
      <c r="E306" s="57"/>
    </row>
    <row r="307" spans="1:5" ht="15.75" customHeight="1" thickBot="1">
      <c r="A307" s="60"/>
      <c r="B307" s="62"/>
      <c r="C307" s="56"/>
      <c r="D307" s="56"/>
      <c r="E307" s="58"/>
    </row>
    <row r="308" spans="1:5" ht="14.5" thickTop="1"/>
  </sheetData>
  <mergeCells count="5">
    <mergeCell ref="A5:E5"/>
    <mergeCell ref="C306:C307"/>
    <mergeCell ref="D306:E307"/>
    <mergeCell ref="A306:A307"/>
    <mergeCell ref="B306:B307"/>
  </mergeCells>
  <pageMargins left="0.7" right="0.7" top="0.75" bottom="0.75" header="0.3" footer="0.3"/>
  <pageSetup orientation="portrait" r:id="rId1"/>
  <headerFooter>
    <oddHeader>&amp;CANNEXE III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6" workbookViewId="0"/>
  </sheetViews>
  <sheetFormatPr baseColWidth="10" defaultColWidth="11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Ancien Bâtiment</vt:lpstr>
      <vt:lpstr>Nouveau Bâtiment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kbolouvi</dc:creator>
  <cp:lastModifiedBy>LANTAME BROWN Délali Amé</cp:lastModifiedBy>
  <cp:lastPrinted>2026-10-19T08:28:46Z</cp:lastPrinted>
  <dcterms:created xsi:type="dcterms:W3CDTF">2014-07-16T10:15:00Z</dcterms:created>
  <dcterms:modified xsi:type="dcterms:W3CDTF">2026-10-19T14:52:22Z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195D57D3F55246009E5732F951EDD165_13</vt:lpwstr>
  </property>
  <property fmtid="{D5CDD505-2E9C-101B-9397-08002B2CF9AE}" pid="3" name="KSOProductBuildVer">
    <vt:lpwstr>1036-12.1.0.29162</vt:lpwstr>
  </property>
  <property fmtid="{D5CDD505-2E9C-101B-9397-08002B2CF9AE}" pid="4" name="CalculationRule">
    <vt:i4>0</vt:i4>
  </property>
</Properties>
</file>